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15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0" i="1"/>
  <c r="E24"/>
  <c r="E61"/>
  <c r="E14"/>
  <c r="E17"/>
  <c r="E44"/>
  <c r="E26" l="1"/>
  <c r="E25"/>
  <c r="E23"/>
  <c r="E22"/>
  <c r="E21"/>
  <c r="E20"/>
  <c r="E19"/>
  <c r="E18"/>
  <c r="E10"/>
  <c r="E41"/>
  <c r="E43"/>
  <c r="E42"/>
  <c r="E40"/>
  <c r="E8"/>
  <c r="E58"/>
  <c r="E56"/>
  <c r="E54"/>
  <c r="E53"/>
  <c r="E12"/>
  <c r="E11"/>
  <c r="E33"/>
  <c r="E32"/>
  <c r="E31"/>
  <c r="E30"/>
  <c r="E29"/>
  <c r="E47"/>
  <c r="E48"/>
  <c r="E49"/>
  <c r="E50"/>
  <c r="E51"/>
  <c r="E46"/>
  <c r="E9"/>
  <c r="E38" l="1"/>
</calcChain>
</file>

<file path=xl/sharedStrings.xml><?xml version="1.0" encoding="utf-8"?>
<sst xmlns="http://schemas.openxmlformats.org/spreadsheetml/2006/main" count="125" uniqueCount="94">
  <si>
    <t>Индикаторы</t>
  </si>
  <si>
    <t>Ед.изм.</t>
  </si>
  <si>
    <t>I.Общеэкономические показатели</t>
  </si>
  <si>
    <t>Ед.</t>
  </si>
  <si>
    <t>Млн.руб.</t>
  </si>
  <si>
    <t>Чел.</t>
  </si>
  <si>
    <t>Чел./%</t>
  </si>
  <si>
    <t xml:space="preserve">  - обрабатывающие производства</t>
  </si>
  <si>
    <t>Руб.</t>
  </si>
  <si>
    <t>%</t>
  </si>
  <si>
    <t>Млн.руб</t>
  </si>
  <si>
    <t xml:space="preserve">  Доходы, в т.ч.</t>
  </si>
  <si>
    <t xml:space="preserve">       Собственные доходы , в т.ч.</t>
  </si>
  <si>
    <t>Налоговые доходы</t>
  </si>
  <si>
    <t>Неналоговые доходы</t>
  </si>
  <si>
    <t xml:space="preserve">       Безвозмездные поступления</t>
  </si>
  <si>
    <t xml:space="preserve">  Расходы</t>
  </si>
  <si>
    <t>Тыс. чел.</t>
  </si>
  <si>
    <t xml:space="preserve"> Рождаемость/смертность</t>
  </si>
  <si>
    <t xml:space="preserve"> Естественная убыль населения </t>
  </si>
  <si>
    <t xml:space="preserve"> Прибыло / выбыло</t>
  </si>
  <si>
    <t xml:space="preserve"> Миграционный прирост (снижение) </t>
  </si>
  <si>
    <r>
      <t>II.</t>
    </r>
    <r>
      <rPr>
        <b/>
        <i/>
        <sz val="7"/>
        <color rgb="FF000000"/>
        <rFont val="Times New Roman"/>
        <family val="1"/>
        <charset val="204"/>
      </rPr>
      <t xml:space="preserve">  </t>
    </r>
    <r>
      <rPr>
        <b/>
        <i/>
        <sz val="11"/>
        <color rgb="FF000000"/>
        <rFont val="Times New Roman"/>
        <family val="1"/>
        <charset val="204"/>
      </rPr>
      <t>Промышленное производство</t>
    </r>
  </si>
  <si>
    <t>Тыс.кв.м.</t>
  </si>
  <si>
    <t>Численность постоянного населения (на 1 янв.)</t>
  </si>
  <si>
    <t xml:space="preserve">Среднемесячная  начисленная  заработная   плата                 </t>
  </si>
  <si>
    <t>Среднесписочная численность работающих</t>
  </si>
  <si>
    <t xml:space="preserve">в сопоставимых ценах </t>
  </si>
  <si>
    <t>Млн. руб.</t>
  </si>
  <si>
    <t>Количество зарегистрированных индивидуальных предпринимателей (физических лиц)</t>
  </si>
  <si>
    <t xml:space="preserve">VIII.Демография    </t>
  </si>
  <si>
    <t>исп. Баскакова О.В., (4855)290-094</t>
  </si>
  <si>
    <t>Руб./чел.</t>
  </si>
  <si>
    <t xml:space="preserve"> Ввод в эксплуатацию   жилья, в т.ч.  </t>
  </si>
  <si>
    <r>
      <t>VI.</t>
    </r>
    <r>
      <rPr>
        <b/>
        <i/>
        <sz val="7"/>
        <color rgb="FF000000"/>
        <rFont val="Times New Roman"/>
        <family val="1"/>
        <charset val="204"/>
      </rPr>
      <t>   </t>
    </r>
    <r>
      <rPr>
        <b/>
        <i/>
        <sz val="11"/>
        <color rgb="FF000000"/>
        <rFont val="Times New Roman"/>
        <family val="1"/>
        <charset val="204"/>
      </rPr>
      <t xml:space="preserve"> Бюджет городского округа город Рыбинск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</si>
  <si>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Х</t>
  </si>
  <si>
    <t>Ввод в эксплуатацию жилья на 1 жителя</t>
  </si>
  <si>
    <t>Количество зарегистрированных малых предприятий, включая микропредприятия</t>
  </si>
  <si>
    <t>Величина прожиточного минимума в ЯО (IV кв.)</t>
  </si>
  <si>
    <t>Кв.м/1жит</t>
  </si>
  <si>
    <t>Среднемесячная начисленная заработная плата в крупных, средних и малых предприятиях</t>
  </si>
  <si>
    <r>
      <t>VII.Заработная плата и численность занятых</t>
    </r>
    <r>
      <rPr>
        <sz val="11"/>
        <color rgb="FF000000"/>
        <rFont val="Times New Roman"/>
        <family val="1"/>
        <charset val="204"/>
      </rPr>
      <t xml:space="preserve"> (крупные и средние) </t>
    </r>
  </si>
  <si>
    <t xml:space="preserve">Среднемесячная начисленная заработная плата в обрабатывающих производствах </t>
  </si>
  <si>
    <t xml:space="preserve"> Инвестиции  в основной  капитал</t>
  </si>
  <si>
    <t xml:space="preserve">Среднесписочная численность работающих в обрабатывающих производствах  </t>
  </si>
  <si>
    <t>Сводный индекс потребительских цен на товары и платные услуги населению по Ярославской области (янв.-дек./янв./дек.)</t>
  </si>
  <si>
    <t>Среднесписочная численность работающих в водоснабжении, водоотведении, организации сбора и утилизации отходов, деятельности по ликвидации загрязнений</t>
  </si>
  <si>
    <t xml:space="preserve">Занято в крупных, средних и малых предприятиях </t>
  </si>
  <si>
    <t>Тыс.руб.</t>
  </si>
  <si>
    <t>Млн. руб</t>
  </si>
  <si>
    <t xml:space="preserve">   -водоснабжение,водоотведение, организация сбора и утилизации отходов, деятельность по ликвидации загрязнений</t>
  </si>
  <si>
    <t xml:space="preserve">Среднесписочная численность работающих в обеспечени электроэнергией, газом и паром, кондиционировании воздуха  </t>
  </si>
  <si>
    <t>Среднемесячная начисленная заработная плата в обеспечении электроэнергией, газом и паром, кондиционировании воздуха</t>
  </si>
  <si>
    <t xml:space="preserve">Отгружено товаров собственного производства, выполнено  работ,  услуг </t>
  </si>
  <si>
    <t xml:space="preserve">Среднемесячная начисленная заработная плата </t>
  </si>
  <si>
    <t xml:space="preserve">Среднесписочная численность работающих </t>
  </si>
  <si>
    <t xml:space="preserve"> Уровень регистрируемой безработицы в Рыбинске</t>
  </si>
  <si>
    <t xml:space="preserve">  -обеспечение  электроэнергией, газом и паром, кондиционирование воздуха</t>
  </si>
  <si>
    <t>Инвестиции в основной капитал на 1 жителя</t>
  </si>
  <si>
    <t>Тыс. руб.</t>
  </si>
  <si>
    <r>
      <t>IV.</t>
    </r>
    <r>
      <rPr>
        <b/>
        <i/>
        <sz val="7"/>
        <color rgb="FF000000"/>
        <rFont val="Times New Roman"/>
        <family val="1"/>
        <charset val="204"/>
      </rPr>
      <t xml:space="preserve"> </t>
    </r>
    <r>
      <rPr>
        <b/>
        <i/>
        <sz val="12"/>
        <color rgb="FF000000"/>
        <rFont val="Times New Roman"/>
        <family val="1"/>
        <charset val="204"/>
      </rPr>
      <t xml:space="preserve">Потребительский рынок </t>
    </r>
  </si>
  <si>
    <t>Оборот розничной торговли / сопоставимые цены</t>
  </si>
  <si>
    <r>
      <t>Оборот общественного питания / сопоставимые ц.</t>
    </r>
    <r>
      <rPr>
        <b/>
        <sz val="11"/>
        <color rgb="FF000000"/>
        <rFont val="Times New Roman"/>
        <family val="1"/>
        <charset val="204"/>
      </rPr>
      <t xml:space="preserve">                               </t>
    </r>
  </si>
  <si>
    <t>Млн.руб./%</t>
  </si>
  <si>
    <t>Убыль населения с учетом миграции</t>
  </si>
  <si>
    <t xml:space="preserve">Прибыль (+), убыток (-) с н.г.(сальдо)  в крупных и средних предприятиях </t>
  </si>
  <si>
    <r>
      <t>V.</t>
    </r>
    <r>
      <rPr>
        <b/>
        <i/>
        <sz val="7"/>
        <color rgb="FF000000"/>
        <rFont val="Times New Roman"/>
        <family val="1"/>
        <charset val="204"/>
      </rPr>
      <t xml:space="preserve">  </t>
    </r>
    <r>
      <rPr>
        <b/>
        <i/>
        <sz val="11"/>
        <color rgb="FF000000"/>
        <rFont val="Times New Roman"/>
        <family val="1"/>
        <charset val="204"/>
      </rPr>
      <t xml:space="preserve">Инвестиции. Строительство </t>
    </r>
    <r>
      <rPr>
        <sz val="11"/>
        <color rgb="FF000000"/>
        <rFont val="Times New Roman"/>
        <family val="1"/>
        <charset val="204"/>
      </rPr>
      <t>(крупные и средние)</t>
    </r>
  </si>
  <si>
    <t xml:space="preserve">я-дек. </t>
  </si>
  <si>
    <t>1 303/1,3</t>
  </si>
  <si>
    <t>1504/3011</t>
  </si>
  <si>
    <t xml:space="preserve">Начальник управления экономического развития и инвеcтиций                     О.В. Харисова     </t>
  </si>
  <si>
    <t>2673/3122</t>
  </si>
  <si>
    <t>ОСНОВНЫЕ ПОКАЗАТЕЛИ СОЦИАЛЬНО-ЭКОНОМИЧЕСКОГО РАЗВИТИЯ ГОРОДА РЫБИНСКА ЗА ЯНВАРЬ-ДЕКАБРЬ 2020 ГОДА</t>
  </si>
  <si>
    <t xml:space="preserve">Отгружено товаров собственного производства, выполнено работ, услуг  крупными, средними и малыми предприятиями, в т.ч.  </t>
  </si>
  <si>
    <t xml:space="preserve">Отгружено товаров собственного производства, выполнено работ, услуг  крупными и средними  предприятиями  </t>
  </si>
  <si>
    <t>2 313/2,4</t>
  </si>
  <si>
    <t>&gt; на 1,1 пп</t>
  </si>
  <si>
    <t xml:space="preserve">Среднемесячная начисленная заработная плата в водоснабжении, водоотведении, организации сбора и утилизации  отходов, деятельности по ликвидации загрязнений </t>
  </si>
  <si>
    <t>1 820,9/ 117,7</t>
  </si>
  <si>
    <t>&lt; на1,8 пп</t>
  </si>
  <si>
    <t>2019 Факт</t>
  </si>
  <si>
    <r>
      <t>III. Малый бизнес (включая микропредприятия) -</t>
    </r>
    <r>
      <rPr>
        <sz val="11"/>
        <color rgb="FF000000"/>
        <rFont val="Times New Roman"/>
        <family val="1"/>
        <charset val="204"/>
      </rPr>
      <t xml:space="preserve"> ожидаемое</t>
    </r>
  </si>
  <si>
    <t>1397/3465</t>
  </si>
  <si>
    <t>92,9/115,1</t>
  </si>
  <si>
    <t>2020/ 2019, 
%</t>
  </si>
  <si>
    <t>36 133,1
/106,8</t>
  </si>
  <si>
    <t>2519/2654</t>
  </si>
  <si>
    <t>94,2/85,0</t>
  </si>
  <si>
    <t>Отгружено товаров собственного производства, выполнено  работ,  услуг, из них</t>
  </si>
  <si>
    <t>Просроченная задолженность по заработной  плате в крупных и средних предприятиях (на 1 янв.)</t>
  </si>
  <si>
    <t>31 584,5  /83,6</t>
  </si>
  <si>
    <t xml:space="preserve">1 660,6/ 88,8 </t>
  </si>
  <si>
    <t>2020 Факт</t>
  </si>
  <si>
    <t xml:space="preserve">Число хозяйствующих субъектов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</si>
</sst>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7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/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165" fontId="6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right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/>
    </xf>
    <xf numFmtId="0" fontId="9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top" wrapText="1"/>
    </xf>
    <xf numFmtId="165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top" wrapText="1"/>
    </xf>
    <xf numFmtId="165" fontId="6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164" fontId="6" fillId="2" borderId="9" xfId="0" applyNumberFormat="1" applyFont="1" applyFill="1" applyBorder="1" applyAlignment="1">
      <alignment horizontal="right" vertical="top" wrapText="1"/>
    </xf>
    <xf numFmtId="0" fontId="6" fillId="2" borderId="9" xfId="0" applyFont="1" applyFill="1" applyBorder="1" applyAlignment="1">
      <alignment horizontal="right" vertical="top" wrapText="1"/>
    </xf>
    <xf numFmtId="0" fontId="3" fillId="2" borderId="9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/>
    </xf>
    <xf numFmtId="164" fontId="10" fillId="2" borderId="0" xfId="0" applyNumberFormat="1" applyFont="1" applyFill="1" applyBorder="1" applyAlignment="1">
      <alignment horizontal="right" vertical="top" wrapText="1"/>
    </xf>
    <xf numFmtId="165" fontId="8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67"/>
  <sheetViews>
    <sheetView tabSelected="1" view="pageBreakPreview" topLeftCell="A31" zoomScale="106" zoomScaleNormal="100" zoomScaleSheetLayoutView="106" workbookViewId="0">
      <selection activeCell="A8" sqref="A8"/>
    </sheetView>
  </sheetViews>
  <sheetFormatPr defaultRowHeight="15"/>
  <cols>
    <col min="1" max="1" width="49" customWidth="1"/>
    <col min="2" max="3" width="9.42578125" customWidth="1"/>
    <col min="4" max="4" width="9.28515625" customWidth="1"/>
    <col min="5" max="5" width="10.140625" customWidth="1"/>
  </cols>
  <sheetData>
    <row r="2" spans="1:5">
      <c r="A2" s="55" t="s">
        <v>72</v>
      </c>
      <c r="B2" s="56"/>
      <c r="C2" s="56"/>
      <c r="D2" s="56"/>
      <c r="E2" s="57"/>
    </row>
    <row r="3" spans="1:5" ht="15.75" customHeight="1">
      <c r="A3" s="58"/>
      <c r="B3" s="59"/>
      <c r="C3" s="59"/>
      <c r="D3" s="59"/>
      <c r="E3" s="60"/>
    </row>
    <row r="4" spans="1:5" ht="28.5">
      <c r="A4" s="61" t="s">
        <v>0</v>
      </c>
      <c r="B4" s="61" t="s">
        <v>1</v>
      </c>
      <c r="C4" s="48" t="s">
        <v>80</v>
      </c>
      <c r="D4" s="52" t="s">
        <v>92</v>
      </c>
      <c r="E4" s="61" t="s">
        <v>84</v>
      </c>
    </row>
    <row r="5" spans="1:5" ht="18" customHeight="1">
      <c r="A5" s="62"/>
      <c r="B5" s="62"/>
      <c r="C5" s="28" t="s">
        <v>67</v>
      </c>
      <c r="D5" s="28" t="s">
        <v>67</v>
      </c>
      <c r="E5" s="62"/>
    </row>
    <row r="6" spans="1:5" ht="13.5" customHeight="1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5">
      <c r="A7" s="53" t="s">
        <v>2</v>
      </c>
      <c r="B7" s="53"/>
      <c r="C7" s="53"/>
      <c r="D7" s="53"/>
      <c r="E7" s="53"/>
    </row>
    <row r="8" spans="1:5" ht="15.75" customHeight="1">
      <c r="A8" s="4" t="s">
        <v>93</v>
      </c>
      <c r="B8" s="5" t="s">
        <v>3</v>
      </c>
      <c r="C8" s="6">
        <v>4260</v>
      </c>
      <c r="D8" s="6">
        <v>3829</v>
      </c>
      <c r="E8" s="7">
        <f>D8/C8%</f>
        <v>89.882629107981217</v>
      </c>
    </row>
    <row r="9" spans="1:5" ht="45.75" customHeight="1">
      <c r="A9" s="4" t="s">
        <v>73</v>
      </c>
      <c r="B9" s="5" t="s">
        <v>4</v>
      </c>
      <c r="C9" s="17">
        <v>119252.1</v>
      </c>
      <c r="D9" s="41">
        <v>115729.9</v>
      </c>
      <c r="E9" s="7">
        <f>D9/C9%</f>
        <v>97.046425178256811</v>
      </c>
    </row>
    <row r="10" spans="1:5" ht="45.75" customHeight="1">
      <c r="A10" s="4" t="s">
        <v>74</v>
      </c>
      <c r="B10" s="5" t="s">
        <v>49</v>
      </c>
      <c r="C10" s="17">
        <v>101928.1</v>
      </c>
      <c r="D10" s="41">
        <v>101429.9</v>
      </c>
      <c r="E10" s="7">
        <f>D10/C10%</f>
        <v>99.511224088352463</v>
      </c>
    </row>
    <row r="11" spans="1:5" ht="31.5" customHeight="1">
      <c r="A11" s="4" t="s">
        <v>40</v>
      </c>
      <c r="B11" s="5" t="s">
        <v>8</v>
      </c>
      <c r="C11" s="47">
        <v>34231.300000000003</v>
      </c>
      <c r="D11" s="41">
        <v>35847.699999999997</v>
      </c>
      <c r="E11" s="7">
        <f>D11/C11%</f>
        <v>104.72199419829218</v>
      </c>
    </row>
    <row r="12" spans="1:5">
      <c r="A12" s="4" t="s">
        <v>47</v>
      </c>
      <c r="B12" s="5" t="s">
        <v>5</v>
      </c>
      <c r="C12" s="6">
        <v>64123</v>
      </c>
      <c r="D12" s="6">
        <v>61313</v>
      </c>
      <c r="E12" s="7">
        <f>D12/C12%</f>
        <v>95.617797046301632</v>
      </c>
    </row>
    <row r="13" spans="1:5" ht="15" customHeight="1">
      <c r="A13" s="4" t="s">
        <v>56</v>
      </c>
      <c r="B13" s="5" t="s">
        <v>6</v>
      </c>
      <c r="C13" s="8" t="s">
        <v>68</v>
      </c>
      <c r="D13" s="8" t="s">
        <v>75</v>
      </c>
      <c r="E13" s="11" t="s">
        <v>76</v>
      </c>
    </row>
    <row r="14" spans="1:5" ht="29.25" customHeight="1">
      <c r="A14" s="4" t="s">
        <v>65</v>
      </c>
      <c r="B14" s="5" t="s">
        <v>4</v>
      </c>
      <c r="C14" s="49">
        <v>915.7</v>
      </c>
      <c r="D14" s="41">
        <v>1880.4</v>
      </c>
      <c r="E14" s="41">
        <f>D14/C14%</f>
        <v>205.35109752102218</v>
      </c>
    </row>
    <row r="15" spans="1:5" ht="32.25" customHeight="1">
      <c r="A15" s="4" t="s">
        <v>89</v>
      </c>
      <c r="B15" s="5" t="s">
        <v>48</v>
      </c>
      <c r="C15" s="9">
        <v>277</v>
      </c>
      <c r="D15" s="9">
        <v>0</v>
      </c>
      <c r="E15" s="7" t="s">
        <v>35</v>
      </c>
    </row>
    <row r="16" spans="1:5">
      <c r="A16" s="63" t="s">
        <v>22</v>
      </c>
      <c r="B16" s="63"/>
      <c r="C16" s="63"/>
      <c r="D16" s="63"/>
      <c r="E16" s="63"/>
    </row>
    <row r="17" spans="1:10" ht="31.5" customHeight="1">
      <c r="A17" s="4" t="s">
        <v>88</v>
      </c>
      <c r="B17" s="5" t="s">
        <v>4</v>
      </c>
      <c r="C17" s="18">
        <v>87981</v>
      </c>
      <c r="D17" s="18">
        <v>87866</v>
      </c>
      <c r="E17" s="40">
        <f>D17/C17%</f>
        <v>99.869289960332353</v>
      </c>
    </row>
    <row r="18" spans="1:10">
      <c r="A18" s="4" t="s">
        <v>7</v>
      </c>
      <c r="B18" s="5" t="s">
        <v>4</v>
      </c>
      <c r="C18" s="9">
        <v>81140.600000000006</v>
      </c>
      <c r="D18" s="9">
        <v>78732.2</v>
      </c>
      <c r="E18" s="40">
        <f t="shared" ref="E18:E26" si="0">D18/C18%</f>
        <v>97.031818842848082</v>
      </c>
    </row>
    <row r="19" spans="1:10" ht="30">
      <c r="A19" s="4" t="s">
        <v>57</v>
      </c>
      <c r="B19" s="5" t="s">
        <v>4</v>
      </c>
      <c r="C19" s="9">
        <v>5792.7</v>
      </c>
      <c r="D19" s="9">
        <v>8103.8</v>
      </c>
      <c r="E19" s="40">
        <f t="shared" si="0"/>
        <v>139.89676662005627</v>
      </c>
    </row>
    <row r="20" spans="1:10" ht="45">
      <c r="A20" s="4" t="s">
        <v>50</v>
      </c>
      <c r="B20" s="5" t="s">
        <v>49</v>
      </c>
      <c r="C20" s="9">
        <v>1021</v>
      </c>
      <c r="D20" s="9">
        <v>1000.7</v>
      </c>
      <c r="E20" s="40">
        <f t="shared" si="0"/>
        <v>98.011753183153772</v>
      </c>
    </row>
    <row r="21" spans="1:10" ht="30.75" customHeight="1">
      <c r="A21" s="4" t="s">
        <v>42</v>
      </c>
      <c r="B21" s="5" t="s">
        <v>8</v>
      </c>
      <c r="C21" s="9">
        <v>41442.199999999997</v>
      </c>
      <c r="D21" s="9">
        <v>42958.2</v>
      </c>
      <c r="E21" s="40">
        <f t="shared" si="0"/>
        <v>103.65810695378141</v>
      </c>
    </row>
    <row r="22" spans="1:10" ht="47.25" customHeight="1">
      <c r="A22" s="4" t="s">
        <v>52</v>
      </c>
      <c r="B22" s="5" t="s">
        <v>8</v>
      </c>
      <c r="C22" s="9">
        <v>40130.800000000003</v>
      </c>
      <c r="D22" s="9">
        <v>42173.3</v>
      </c>
      <c r="E22" s="40">
        <f t="shared" si="0"/>
        <v>105.08960698515853</v>
      </c>
    </row>
    <row r="23" spans="1:10" ht="61.5" customHeight="1">
      <c r="A23" s="4" t="s">
        <v>77</v>
      </c>
      <c r="B23" s="5" t="s">
        <v>8</v>
      </c>
      <c r="C23" s="9">
        <v>31426.1</v>
      </c>
      <c r="D23" s="9">
        <v>33769.4</v>
      </c>
      <c r="E23" s="40">
        <f t="shared" si="0"/>
        <v>107.45654090071631</v>
      </c>
    </row>
    <row r="24" spans="1:10" ht="30.75" customHeight="1">
      <c r="A24" s="4" t="s">
        <v>44</v>
      </c>
      <c r="B24" s="5" t="s">
        <v>5</v>
      </c>
      <c r="C24" s="30">
        <v>21439</v>
      </c>
      <c r="D24" s="30">
        <v>20598</v>
      </c>
      <c r="E24" s="40">
        <f t="shared" ref="E24" si="1">D24/C24%</f>
        <v>96.077242408694445</v>
      </c>
    </row>
    <row r="25" spans="1:10" ht="45" customHeight="1">
      <c r="A25" s="4" t="s">
        <v>51</v>
      </c>
      <c r="B25" s="5" t="s">
        <v>5</v>
      </c>
      <c r="C25" s="30">
        <v>2701</v>
      </c>
      <c r="D25" s="30">
        <v>2208</v>
      </c>
      <c r="E25" s="40">
        <f t="shared" si="0"/>
        <v>81.747500925583111</v>
      </c>
    </row>
    <row r="26" spans="1:10" ht="61.5" customHeight="1">
      <c r="A26" s="4" t="s">
        <v>46</v>
      </c>
      <c r="B26" s="5" t="s">
        <v>5</v>
      </c>
      <c r="C26" s="30">
        <v>953</v>
      </c>
      <c r="D26" s="30">
        <v>837</v>
      </c>
      <c r="E26" s="40">
        <f t="shared" si="0"/>
        <v>87.827911857292762</v>
      </c>
    </row>
    <row r="27" spans="1:10" ht="15" customHeight="1">
      <c r="A27" s="10">
        <v>1</v>
      </c>
      <c r="B27" s="10">
        <v>2</v>
      </c>
      <c r="C27" s="12">
        <v>3</v>
      </c>
      <c r="D27" s="12">
        <v>4</v>
      </c>
      <c r="E27" s="13">
        <v>5</v>
      </c>
    </row>
    <row r="28" spans="1:10" ht="17.25" customHeight="1">
      <c r="A28" s="63" t="s">
        <v>81</v>
      </c>
      <c r="B28" s="63"/>
      <c r="C28" s="63"/>
      <c r="D28" s="63"/>
      <c r="E28" s="63"/>
    </row>
    <row r="29" spans="1:10" ht="30">
      <c r="A29" s="39" t="s">
        <v>37</v>
      </c>
      <c r="B29" s="5" t="s">
        <v>3</v>
      </c>
      <c r="C29" s="6">
        <v>3232</v>
      </c>
      <c r="D29" s="6">
        <v>3018</v>
      </c>
      <c r="E29" s="7">
        <f>D29/C29%</f>
        <v>93.378712871287121</v>
      </c>
    </row>
    <row r="30" spans="1:10" ht="29.25" customHeight="1">
      <c r="A30" s="4" t="s">
        <v>53</v>
      </c>
      <c r="B30" s="5" t="s">
        <v>28</v>
      </c>
      <c r="C30" s="30">
        <v>17324</v>
      </c>
      <c r="D30" s="30">
        <v>14300</v>
      </c>
      <c r="E30" s="7">
        <f>D30/C30%</f>
        <v>82.544447009928419</v>
      </c>
    </row>
    <row r="31" spans="1:10" ht="18" customHeight="1">
      <c r="A31" s="4" t="s">
        <v>54</v>
      </c>
      <c r="B31" s="5" t="s">
        <v>8</v>
      </c>
      <c r="C31" s="9">
        <v>20352</v>
      </c>
      <c r="D31" s="9">
        <v>19507</v>
      </c>
      <c r="E31" s="7">
        <f>D31/C31%</f>
        <v>95.848073899371059</v>
      </c>
    </row>
    <row r="32" spans="1:10" ht="14.25" customHeight="1">
      <c r="A32" s="4" t="s">
        <v>55</v>
      </c>
      <c r="B32" s="5" t="s">
        <v>5</v>
      </c>
      <c r="C32" s="30">
        <v>11000</v>
      </c>
      <c r="D32" s="30">
        <v>9500</v>
      </c>
      <c r="E32" s="7">
        <f>D32/C32%</f>
        <v>86.36363636363636</v>
      </c>
      <c r="J32" s="2"/>
    </row>
    <row r="33" spans="1:6" ht="29.25" customHeight="1">
      <c r="A33" s="4" t="s">
        <v>29</v>
      </c>
      <c r="B33" s="5" t="s">
        <v>5</v>
      </c>
      <c r="C33" s="30">
        <v>3529</v>
      </c>
      <c r="D33" s="30">
        <v>3398</v>
      </c>
      <c r="E33" s="7">
        <f>D33/C33%</f>
        <v>96.287900255029754</v>
      </c>
    </row>
    <row r="34" spans="1:6" ht="15.75">
      <c r="A34" s="54" t="s">
        <v>60</v>
      </c>
      <c r="B34" s="54"/>
      <c r="C34" s="54"/>
      <c r="D34" s="54"/>
      <c r="E34" s="54"/>
    </row>
    <row r="35" spans="1:6" ht="30">
      <c r="A35" s="4" t="s">
        <v>61</v>
      </c>
      <c r="B35" s="15" t="s">
        <v>63</v>
      </c>
      <c r="C35" s="9" t="s">
        <v>85</v>
      </c>
      <c r="D35" s="9" t="s">
        <v>90</v>
      </c>
      <c r="E35" s="7">
        <v>87.4</v>
      </c>
    </row>
    <row r="36" spans="1:6" ht="30">
      <c r="A36" s="4" t="s">
        <v>62</v>
      </c>
      <c r="B36" s="8" t="s">
        <v>63</v>
      </c>
      <c r="C36" s="9" t="s">
        <v>78</v>
      </c>
      <c r="D36" s="9" t="s">
        <v>91</v>
      </c>
      <c r="E36" s="16">
        <v>91.2</v>
      </c>
    </row>
    <row r="37" spans="1:6" ht="45" customHeight="1">
      <c r="A37" s="34" t="s">
        <v>45</v>
      </c>
      <c r="B37" s="35" t="s">
        <v>9</v>
      </c>
      <c r="C37" s="36">
        <v>105.9</v>
      </c>
      <c r="D37" s="37">
        <v>104.1</v>
      </c>
      <c r="E37" s="38" t="s">
        <v>79</v>
      </c>
    </row>
    <row r="38" spans="1:6" ht="16.5" customHeight="1">
      <c r="A38" s="4" t="s">
        <v>38</v>
      </c>
      <c r="B38" s="5" t="s">
        <v>32</v>
      </c>
      <c r="C38" s="30">
        <v>9780</v>
      </c>
      <c r="D38" s="30">
        <v>10668</v>
      </c>
      <c r="E38" s="7">
        <f>D38/C38%</f>
        <v>109.07975460122699</v>
      </c>
    </row>
    <row r="39" spans="1:6">
      <c r="A39" s="63" t="s">
        <v>66</v>
      </c>
      <c r="B39" s="63"/>
      <c r="C39" s="63"/>
      <c r="D39" s="63"/>
      <c r="E39" s="63"/>
    </row>
    <row r="40" spans="1:6">
      <c r="A40" s="4" t="s">
        <v>43</v>
      </c>
      <c r="B40" s="5" t="s">
        <v>10</v>
      </c>
      <c r="C40" s="18">
        <v>11691.5</v>
      </c>
      <c r="D40" s="17">
        <v>6073.4</v>
      </c>
      <c r="E40" s="7">
        <f>D40/C40%</f>
        <v>51.947141085403921</v>
      </c>
    </row>
    <row r="41" spans="1:6" ht="17.25" customHeight="1">
      <c r="A41" s="4" t="s">
        <v>58</v>
      </c>
      <c r="B41" s="5" t="s">
        <v>59</v>
      </c>
      <c r="C41" s="18">
        <v>63</v>
      </c>
      <c r="D41" s="17">
        <v>33.1</v>
      </c>
      <c r="E41" s="7">
        <f>D41/C41%</f>
        <v>52.539682539682545</v>
      </c>
    </row>
    <row r="42" spans="1:6">
      <c r="A42" s="4" t="s">
        <v>27</v>
      </c>
      <c r="B42" s="5" t="s">
        <v>9</v>
      </c>
      <c r="C42" s="7">
        <v>169.9</v>
      </c>
      <c r="D42" s="27">
        <v>49.6</v>
      </c>
      <c r="E42" s="7">
        <f>D42/C42%</f>
        <v>29.193643319599765</v>
      </c>
    </row>
    <row r="43" spans="1:6" ht="17.25" customHeight="1">
      <c r="A43" s="19" t="s">
        <v>33</v>
      </c>
      <c r="B43" s="20" t="s">
        <v>23</v>
      </c>
      <c r="C43" s="9">
        <v>35.299999999999997</v>
      </c>
      <c r="D43" s="25">
        <v>32.200000000000003</v>
      </c>
      <c r="E43" s="7">
        <f>D43/C43%</f>
        <v>91.218130311614743</v>
      </c>
    </row>
    <row r="44" spans="1:6" ht="16.5" customHeight="1">
      <c r="A44" s="19" t="s">
        <v>36</v>
      </c>
      <c r="B44" s="22" t="s">
        <v>39</v>
      </c>
      <c r="C44" s="24">
        <v>0.19</v>
      </c>
      <c r="D44" s="26">
        <v>0.18</v>
      </c>
      <c r="E44" s="21">
        <f>D44/C44%</f>
        <v>94.73684210526315</v>
      </c>
    </row>
    <row r="45" spans="1:6" ht="13.5" customHeight="1">
      <c r="A45" s="63" t="s">
        <v>34</v>
      </c>
      <c r="B45" s="63"/>
      <c r="C45" s="63"/>
      <c r="D45" s="63"/>
      <c r="E45" s="63"/>
    </row>
    <row r="46" spans="1:6">
      <c r="A46" s="4" t="s">
        <v>11</v>
      </c>
      <c r="B46" s="5" t="s">
        <v>4</v>
      </c>
      <c r="C46" s="31">
        <v>5990</v>
      </c>
      <c r="D46" s="31">
        <v>6585.9</v>
      </c>
      <c r="E46" s="32">
        <f>D46/C46%</f>
        <v>109.94824707846411</v>
      </c>
      <c r="F46" s="1"/>
    </row>
    <row r="47" spans="1:6">
      <c r="A47" s="33" t="s">
        <v>12</v>
      </c>
      <c r="B47" s="5" t="s">
        <v>4</v>
      </c>
      <c r="C47" s="31">
        <v>1701.8</v>
      </c>
      <c r="D47" s="31">
        <v>1699.1</v>
      </c>
      <c r="E47" s="32">
        <f t="shared" ref="E47:E51" si="2">D47/C47%</f>
        <v>99.841344458808308</v>
      </c>
    </row>
    <row r="48" spans="1:6">
      <c r="A48" s="33" t="s">
        <v>13</v>
      </c>
      <c r="B48" s="5" t="s">
        <v>4</v>
      </c>
      <c r="C48" s="31">
        <v>1433.9</v>
      </c>
      <c r="D48" s="31">
        <v>1435.2</v>
      </c>
      <c r="E48" s="32">
        <f t="shared" si="2"/>
        <v>100.09066183136899</v>
      </c>
    </row>
    <row r="49" spans="1:5">
      <c r="A49" s="33" t="s">
        <v>14</v>
      </c>
      <c r="B49" s="5" t="s">
        <v>4</v>
      </c>
      <c r="C49" s="31">
        <v>267.89999999999998</v>
      </c>
      <c r="D49" s="31">
        <v>263.89999999999998</v>
      </c>
      <c r="E49" s="32">
        <f t="shared" si="2"/>
        <v>98.506905561776776</v>
      </c>
    </row>
    <row r="50" spans="1:5">
      <c r="A50" s="33" t="s">
        <v>15</v>
      </c>
      <c r="B50" s="5" t="s">
        <v>4</v>
      </c>
      <c r="C50" s="31">
        <v>4288.2</v>
      </c>
      <c r="D50" s="31">
        <v>4886.8</v>
      </c>
      <c r="E50" s="32">
        <f t="shared" si="2"/>
        <v>113.95923697588732</v>
      </c>
    </row>
    <row r="51" spans="1:5">
      <c r="A51" s="33" t="s">
        <v>16</v>
      </c>
      <c r="B51" s="5" t="s">
        <v>4</v>
      </c>
      <c r="C51" s="31">
        <v>5985.5</v>
      </c>
      <c r="D51" s="31">
        <v>6551.9</v>
      </c>
      <c r="E51" s="32">
        <f t="shared" si="2"/>
        <v>109.46286859911453</v>
      </c>
    </row>
    <row r="52" spans="1:5" ht="14.25" customHeight="1">
      <c r="A52" s="63" t="s">
        <v>41</v>
      </c>
      <c r="B52" s="63"/>
      <c r="C52" s="63"/>
      <c r="D52" s="63"/>
      <c r="E52" s="63"/>
    </row>
    <row r="53" spans="1:5" ht="13.5" customHeight="1">
      <c r="A53" s="4" t="s">
        <v>25</v>
      </c>
      <c r="B53" s="5" t="s">
        <v>8</v>
      </c>
      <c r="C53" s="9">
        <v>37105.300000000003</v>
      </c>
      <c r="D53" s="9">
        <v>38843.800000000003</v>
      </c>
      <c r="E53" s="7">
        <f>D53/C53%</f>
        <v>104.68531449685085</v>
      </c>
    </row>
    <row r="54" spans="1:5" ht="13.5" customHeight="1">
      <c r="A54" s="4" t="s">
        <v>26</v>
      </c>
      <c r="B54" s="5" t="s">
        <v>5</v>
      </c>
      <c r="C54" s="30">
        <v>53123</v>
      </c>
      <c r="D54" s="30">
        <v>51813</v>
      </c>
      <c r="E54" s="7">
        <f>D54/C54%</f>
        <v>97.534024810345798</v>
      </c>
    </row>
    <row r="55" spans="1:5" ht="14.25" customHeight="1">
      <c r="A55" s="63" t="s">
        <v>30</v>
      </c>
      <c r="B55" s="63"/>
      <c r="C55" s="63"/>
      <c r="D55" s="63"/>
      <c r="E55" s="63"/>
    </row>
    <row r="56" spans="1:5" ht="17.25" customHeight="1">
      <c r="A56" s="4" t="s">
        <v>24</v>
      </c>
      <c r="B56" s="5" t="s">
        <v>17</v>
      </c>
      <c r="C56" s="50">
        <v>184.6</v>
      </c>
      <c r="D56" s="50">
        <v>182.4</v>
      </c>
      <c r="E56" s="7">
        <f>D56/C56%</f>
        <v>98.80823401950164</v>
      </c>
    </row>
    <row r="57" spans="1:5" ht="16.5" customHeight="1">
      <c r="A57" s="4" t="s">
        <v>18</v>
      </c>
      <c r="B57" s="5" t="s">
        <v>5</v>
      </c>
      <c r="C57" s="23" t="s">
        <v>69</v>
      </c>
      <c r="D57" s="23" t="s">
        <v>82</v>
      </c>
      <c r="E57" s="11" t="s">
        <v>83</v>
      </c>
    </row>
    <row r="58" spans="1:5">
      <c r="A58" s="4" t="s">
        <v>19</v>
      </c>
      <c r="B58" s="5" t="s">
        <v>5</v>
      </c>
      <c r="C58" s="29">
        <v>-1507</v>
      </c>
      <c r="D58" s="29">
        <v>-2068</v>
      </c>
      <c r="E58" s="7">
        <f>D58/C58%</f>
        <v>137.22627737226276</v>
      </c>
    </row>
    <row r="59" spans="1:5" ht="15.75" customHeight="1">
      <c r="A59" s="4" t="s">
        <v>20</v>
      </c>
      <c r="B59" s="5" t="s">
        <v>5</v>
      </c>
      <c r="C59" s="23" t="s">
        <v>71</v>
      </c>
      <c r="D59" s="23" t="s">
        <v>86</v>
      </c>
      <c r="E59" s="8" t="s">
        <v>87</v>
      </c>
    </row>
    <row r="60" spans="1:5">
      <c r="A60" s="4" t="s">
        <v>21</v>
      </c>
      <c r="B60" s="5" t="s">
        <v>5</v>
      </c>
      <c r="C60" s="51">
        <v>-449</v>
      </c>
      <c r="D60" s="51">
        <v>-135</v>
      </c>
      <c r="E60" s="7">
        <f>D60/C60%</f>
        <v>30.066815144766146</v>
      </c>
    </row>
    <row r="61" spans="1:5">
      <c r="A61" s="4" t="s">
        <v>64</v>
      </c>
      <c r="B61" s="5" t="s">
        <v>5</v>
      </c>
      <c r="C61" s="51">
        <v>-1956</v>
      </c>
      <c r="D61" s="51">
        <v>-2203</v>
      </c>
      <c r="E61" s="7">
        <f>D61/C61%</f>
        <v>112.6278118609407</v>
      </c>
    </row>
    <row r="62" spans="1:5">
      <c r="A62" s="42"/>
      <c r="B62" s="43"/>
      <c r="C62" s="44"/>
      <c r="D62" s="45"/>
      <c r="E62" s="46"/>
    </row>
    <row r="63" spans="1:5" ht="2.25" customHeight="1">
      <c r="A63" s="64" t="s">
        <v>70</v>
      </c>
      <c r="B63" s="64"/>
      <c r="C63" s="64"/>
      <c r="D63" s="64"/>
      <c r="E63" s="64"/>
    </row>
    <row r="64" spans="1:5" ht="20.25" customHeight="1">
      <c r="A64" s="64"/>
      <c r="B64" s="64"/>
      <c r="C64" s="64"/>
      <c r="D64" s="64"/>
      <c r="E64" s="64"/>
    </row>
    <row r="65" spans="1:5" ht="3" hidden="1" customHeight="1">
      <c r="A65" s="64"/>
      <c r="B65" s="64"/>
      <c r="C65" s="64"/>
      <c r="D65" s="64"/>
      <c r="E65" s="64"/>
    </row>
    <row r="66" spans="1:5" ht="16.5" customHeight="1">
      <c r="A66" s="14"/>
      <c r="B66" s="14"/>
      <c r="C66" s="14"/>
      <c r="D66" s="14"/>
      <c r="E66" s="14"/>
    </row>
    <row r="67" spans="1:5">
      <c r="A67" s="65" t="s">
        <v>31</v>
      </c>
      <c r="B67" s="65"/>
      <c r="C67" s="65"/>
      <c r="D67" s="65"/>
      <c r="E67" s="65"/>
    </row>
  </sheetData>
  <mergeCells count="14">
    <mergeCell ref="A63:E65"/>
    <mergeCell ref="A67:E67"/>
    <mergeCell ref="A39:E39"/>
    <mergeCell ref="A45:E45"/>
    <mergeCell ref="A52:E52"/>
    <mergeCell ref="A55:E55"/>
    <mergeCell ref="A7:E7"/>
    <mergeCell ref="A34:E34"/>
    <mergeCell ref="A2:E3"/>
    <mergeCell ref="A4:A5"/>
    <mergeCell ref="B4:B5"/>
    <mergeCell ref="E4:E5"/>
    <mergeCell ref="A16:E16"/>
    <mergeCell ref="A28:E28"/>
  </mergeCells>
  <pageMargins left="0.7" right="0.7" top="0.75" bottom="0.75" header="0.3" footer="0.3"/>
  <pageSetup paperSize="9" scale="97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baskakova</dc:creator>
  <cp:lastModifiedBy>baskakova</cp:lastModifiedBy>
  <cp:lastPrinted>2021-03-02T08:08:54Z</cp:lastPrinted>
  <dcterms:created xsi:type="dcterms:W3CDTF">2015-10-20T13:37:05Z</dcterms:created>
  <dcterms:modified xsi:type="dcterms:W3CDTF">2021-05-31T12:16:46Z</dcterms:modified>
</cp:coreProperties>
</file>