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30" windowWidth="12420" windowHeight="8325"/>
  </bookViews>
  <sheets>
    <sheet name="Приложение №9" sheetId="2" r:id="rId1"/>
  </sheets>
  <definedNames>
    <definedName name="_xlnm.Print_Titles" localSheetId="0">'Приложение №9'!$9:$10</definedName>
  </definedNames>
  <calcPr calcId="145621"/>
</workbook>
</file>

<file path=xl/calcChain.xml><?xml version="1.0" encoding="utf-8"?>
<calcChain xmlns="http://schemas.openxmlformats.org/spreadsheetml/2006/main">
  <c r="J29" i="2" l="1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31" i="2"/>
  <c r="I31" i="2"/>
</calcChain>
</file>

<file path=xl/sharedStrings.xml><?xml version="1.0" encoding="utf-8"?>
<sst xmlns="http://schemas.openxmlformats.org/spreadsheetml/2006/main" count="115" uniqueCount="87">
  <si>
    <t>ИТОГО</t>
  </si>
  <si>
    <t/>
  </si>
  <si>
    <t>5056086</t>
  </si>
  <si>
    <t>Ведомственная целевая программа "Создание условий для эффективного использования муниципального имущества"</t>
  </si>
  <si>
    <t>505</t>
  </si>
  <si>
    <t>19</t>
  </si>
  <si>
    <t>Ведомственная целевая программа "Защита населения и территории городского округа город Рыбинск от чрезвычайных ситуаций, обеспечение  безопасности  на водных объектах"</t>
  </si>
  <si>
    <t>5046005</t>
  </si>
  <si>
    <t>504</t>
  </si>
  <si>
    <t>18</t>
  </si>
  <si>
    <t>Ведомственная целевая программа "Обеспечение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Рыбинск"</t>
  </si>
  <si>
    <t>5036072</t>
  </si>
  <si>
    <t>503</t>
  </si>
  <si>
    <t>17</t>
  </si>
  <si>
    <t>Ведомственная целевая программа "Управление муниципальным долгом"</t>
  </si>
  <si>
    <t>5026071</t>
  </si>
  <si>
    <t>502</t>
  </si>
  <si>
    <t>16</t>
  </si>
  <si>
    <t>Ведомственная целевая программа "Социальная поддержка населения городского округа город Рыбинск"</t>
  </si>
  <si>
    <t>5017304</t>
  </si>
  <si>
    <t>501</t>
  </si>
  <si>
    <t>15</t>
  </si>
  <si>
    <t>Муниципальная программа "Энергоэффективность в городском округе город Рыбинск"</t>
  </si>
  <si>
    <t>3017294</t>
  </si>
  <si>
    <t>30</t>
  </si>
  <si>
    <t>14</t>
  </si>
  <si>
    <t xml:space="preserve">Муниципальная программа "Молодежная политика в городском округе город Рыбинск" </t>
  </si>
  <si>
    <t>2547066</t>
  </si>
  <si>
    <t>25</t>
  </si>
  <si>
    <t>13</t>
  </si>
  <si>
    <t>Муниципальная программа "Развитие дорожного хозяйства и транспорта городского округа город Рыбинск"</t>
  </si>
  <si>
    <t>2436069</t>
  </si>
  <si>
    <t>24</t>
  </si>
  <si>
    <t>12</t>
  </si>
  <si>
    <t>Муниципальная программа « Повышение эффективностидеятельности органов местного самоуправления»</t>
  </si>
  <si>
    <t>2136064</t>
  </si>
  <si>
    <t>21</t>
  </si>
  <si>
    <t>11</t>
  </si>
  <si>
    <t>Муниципальная программа "Развитие городской инфраструктуры"</t>
  </si>
  <si>
    <t>1637442</t>
  </si>
  <si>
    <t>10</t>
  </si>
  <si>
    <t>Муниципальная программа «Газификация частного жилищного фонда городского округа город Рыбинск»</t>
  </si>
  <si>
    <t>1417201</t>
  </si>
  <si>
    <t>9</t>
  </si>
  <si>
    <t>Муниципальная программа "Развитие физической культуры и спорта в городском округе город Рыбинск "</t>
  </si>
  <si>
    <t>1336044</t>
  </si>
  <si>
    <t>8</t>
  </si>
  <si>
    <t>Муниципальная программа "Развитие водохозяйственного комплекса городского округа город Рыбинск"</t>
  </si>
  <si>
    <t>1227187</t>
  </si>
  <si>
    <t>7</t>
  </si>
  <si>
    <t>Муниципальная программа "Развитие культуры и туризма в городском округе город Рыбинск "</t>
  </si>
  <si>
    <t>1137175</t>
  </si>
  <si>
    <t>6</t>
  </si>
  <si>
    <t>Муниципальная программа "Обеспечение общественного порядка и противодействие преступности на территории городского округа город Рыбинск"</t>
  </si>
  <si>
    <t>0816028</t>
  </si>
  <si>
    <t>08</t>
  </si>
  <si>
    <t>5</t>
  </si>
  <si>
    <t>Муниципальная программа "Гражданское общество и открытая власть"</t>
  </si>
  <si>
    <t>0726091</t>
  </si>
  <si>
    <t>07</t>
  </si>
  <si>
    <t>4</t>
  </si>
  <si>
    <t>Муниципальная программа "Обеспечение  доступным и комфортным жильем населения городского округа город Рыбинск"</t>
  </si>
  <si>
    <t>0559603</t>
  </si>
  <si>
    <t>05</t>
  </si>
  <si>
    <t>3</t>
  </si>
  <si>
    <t>Муниципальная программа "Доступная среда"</t>
  </si>
  <si>
    <t>0417413</t>
  </si>
  <si>
    <t>04</t>
  </si>
  <si>
    <t>2</t>
  </si>
  <si>
    <t>Муниципальная программа "Развитие общего образования в городском округе город Рыбинск"</t>
  </si>
  <si>
    <t>0236008</t>
  </si>
  <si>
    <t>02</t>
  </si>
  <si>
    <t>1</t>
  </si>
  <si>
    <t>Всего</t>
  </si>
  <si>
    <t>2015 год</t>
  </si>
  <si>
    <t>Наименование программ</t>
  </si>
  <si>
    <t>Номер программы</t>
  </si>
  <si>
    <t>п/н</t>
  </si>
  <si>
    <t>(в рублях)</t>
  </si>
  <si>
    <t>городского округа город Рыбинск</t>
  </si>
  <si>
    <t>к решению Муниципального Совета</t>
  </si>
  <si>
    <t>План 2015</t>
  </si>
  <si>
    <t>Исполнено</t>
  </si>
  <si>
    <t>от                               №</t>
  </si>
  <si>
    <t>Исполнение муниципальных, ведомственных программ городского округа город Рыбинск за 2015 год</t>
  </si>
  <si>
    <t>% исполнения</t>
  </si>
  <si>
    <t>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</si>
</sst>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000\.00\.00"/>
    <numFmt numFmtId="166" formatCode="#,##0.00;[Red]\-#,##0.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2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protection hidden="1"/>
    </xf>
    <xf numFmtId="164" fontId="5" fillId="0" borderId="5" xfId="1" applyNumberFormat="1" applyFont="1" applyFill="1" applyBorder="1" applyAlignment="1" applyProtection="1">
      <alignment horizontal="right"/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left" vertical="center"/>
      <protection hidden="1"/>
    </xf>
    <xf numFmtId="0" fontId="5" fillId="0" borderId="8" xfId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alignment horizontal="center"/>
      <protection hidden="1"/>
    </xf>
    <xf numFmtId="165" fontId="4" fillId="0" borderId="7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Protection="1">
      <protection hidden="1"/>
    </xf>
    <xf numFmtId="164" fontId="5" fillId="0" borderId="4" xfId="1" applyNumberFormat="1" applyFont="1" applyFill="1" applyBorder="1" applyAlignment="1" applyProtection="1">
      <alignment horizontal="right"/>
      <protection hidden="1"/>
    </xf>
    <xf numFmtId="164" fontId="5" fillId="0" borderId="3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wrapText="1"/>
      <protection hidden="1"/>
    </xf>
    <xf numFmtId="0" fontId="5" fillId="0" borderId="4" xfId="1" applyNumberFormat="1" applyFont="1" applyFill="1" applyBorder="1" applyAlignment="1" applyProtection="1">
      <alignment horizontal="center" wrapText="1"/>
      <protection hidden="1"/>
    </xf>
    <xf numFmtId="0" fontId="5" fillId="0" borderId="4" xfId="1" applyNumberFormat="1" applyFont="1" applyFill="1" applyBorder="1" applyAlignment="1" applyProtection="1">
      <alignment horizontal="center"/>
      <protection hidden="1"/>
    </xf>
    <xf numFmtId="164" fontId="5" fillId="0" borderId="8" xfId="1" applyNumberFormat="1" applyFont="1" applyFill="1" applyBorder="1" applyAlignment="1" applyProtection="1">
      <alignment horizontal="right"/>
      <protection hidden="1"/>
    </xf>
    <xf numFmtId="164" fontId="5" fillId="0" borderId="9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wrapText="1"/>
      <protection hidden="1"/>
    </xf>
    <xf numFmtId="0" fontId="5" fillId="0" borderId="9" xfId="1" applyNumberFormat="1" applyFont="1" applyFill="1" applyBorder="1" applyAlignment="1" applyProtection="1">
      <alignment horizont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Protection="1">
      <protection hidden="1"/>
    </xf>
    <xf numFmtId="0" fontId="4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166" fontId="5" fillId="0" borderId="8" xfId="1" applyNumberFormat="1" applyFont="1" applyFill="1" applyBorder="1" applyAlignment="1" applyProtection="1">
      <alignment horizontal="right"/>
      <protection hidden="1"/>
    </xf>
    <xf numFmtId="166" fontId="5" fillId="0" borderId="2" xfId="1" applyNumberFormat="1" applyFont="1" applyFill="1" applyBorder="1" applyAlignment="1" applyProtection="1">
      <alignment horizontal="right"/>
      <protection hidden="1"/>
    </xf>
    <xf numFmtId="166" fontId="2" fillId="0" borderId="2" xfId="1" applyNumberFormat="1" applyFont="1" applyFill="1" applyBorder="1" applyAlignment="1" applyProtection="1">
      <alignment horizontal="right"/>
      <protection hidden="1"/>
    </xf>
    <xf numFmtId="164" fontId="7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left" vertical="center"/>
      <protection hidden="1"/>
    </xf>
    <xf numFmtId="0" fontId="0" fillId="0" borderId="0" xfId="0" applyAlignment="1">
      <alignment horizontal="left"/>
    </xf>
    <xf numFmtId="0" fontId="6" fillId="0" borderId="0" xfId="1" applyNumberFormat="1" applyFont="1" applyFill="1" applyAlignment="1" applyProtection="1">
      <alignment horizontal="left" vertical="top"/>
      <protection hidden="1"/>
    </xf>
    <xf numFmtId="0" fontId="0" fillId="0" borderId="0" xfId="0" applyAlignment="1">
      <alignment horizontal="left" vertical="top"/>
    </xf>
    <xf numFmtId="0" fontId="6" fillId="0" borderId="0" xfId="1" applyFont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showGridLines="0" tabSelected="1" topLeftCell="C18" workbookViewId="0">
      <selection activeCell="D25" sqref="D25:D29"/>
    </sheetView>
  </sheetViews>
  <sheetFormatPr defaultColWidth="9.28515625" defaultRowHeight="12.75" x14ac:dyDescent="0.2"/>
  <cols>
    <col min="1" max="2" width="0" style="1" hidden="1" customWidth="1"/>
    <col min="3" max="3" width="5.28515625" style="1" customWidth="1"/>
    <col min="4" max="4" width="9.28515625" style="1" customWidth="1"/>
    <col min="5" max="5" width="0" style="1" hidden="1" customWidth="1"/>
    <col min="6" max="6" width="57.28515625" style="1" customWidth="1"/>
    <col min="7" max="7" width="0" style="1" hidden="1" customWidth="1"/>
    <col min="8" max="8" width="19.7109375" style="1" customWidth="1"/>
    <col min="9" max="9" width="18.7109375" style="1" customWidth="1"/>
    <col min="10" max="10" width="8.85546875" style="1" customWidth="1"/>
    <col min="11" max="11" width="0" style="1" hidden="1" customWidth="1"/>
    <col min="12" max="16384" width="9.28515625" style="1"/>
  </cols>
  <sheetData>
    <row r="1" spans="1:13" ht="18.75" x14ac:dyDescent="0.25">
      <c r="A1" s="36"/>
      <c r="B1" s="36"/>
      <c r="C1" s="36"/>
      <c r="D1" s="36"/>
      <c r="E1" s="36"/>
      <c r="F1" s="36"/>
      <c r="G1" s="36"/>
      <c r="H1" s="44" t="s">
        <v>86</v>
      </c>
      <c r="I1" s="45"/>
      <c r="J1" s="45"/>
      <c r="K1" s="2"/>
      <c r="L1" s="2"/>
      <c r="M1" s="2"/>
    </row>
    <row r="2" spans="1:13" ht="18.75" x14ac:dyDescent="0.25">
      <c r="A2" s="36"/>
      <c r="B2" s="38"/>
      <c r="C2" s="35"/>
      <c r="D2" s="35"/>
      <c r="E2" s="36"/>
      <c r="F2" s="35"/>
      <c r="G2" s="2"/>
      <c r="H2" s="46" t="s">
        <v>80</v>
      </c>
      <c r="I2" s="47"/>
      <c r="J2" s="47"/>
      <c r="K2" s="2"/>
      <c r="L2" s="2"/>
      <c r="M2" s="2"/>
    </row>
    <row r="3" spans="1:13" ht="18.75" x14ac:dyDescent="0.25">
      <c r="A3" s="36"/>
      <c r="B3" s="38"/>
      <c r="C3" s="35"/>
      <c r="D3" s="35"/>
      <c r="E3" s="36"/>
      <c r="F3" s="35"/>
      <c r="G3" s="2"/>
      <c r="H3" s="44" t="s">
        <v>79</v>
      </c>
      <c r="I3" s="45"/>
      <c r="J3" s="45"/>
      <c r="K3" s="2"/>
      <c r="L3" s="2"/>
      <c r="M3" s="2"/>
    </row>
    <row r="4" spans="1:13" ht="18.95" customHeight="1" x14ac:dyDescent="0.3">
      <c r="A4" s="36"/>
      <c r="B4" s="38"/>
      <c r="C4" s="35"/>
      <c r="D4" s="35"/>
      <c r="E4" s="36"/>
      <c r="F4" s="35"/>
      <c r="G4" s="2"/>
      <c r="H4" s="48" t="s">
        <v>83</v>
      </c>
      <c r="I4" s="45"/>
      <c r="J4" s="45"/>
      <c r="K4" s="2"/>
      <c r="L4" s="2"/>
      <c r="M4" s="2"/>
    </row>
    <row r="5" spans="1:13" ht="15" customHeight="1" x14ac:dyDescent="0.25">
      <c r="A5" s="36"/>
      <c r="B5" s="38"/>
      <c r="C5" s="35"/>
      <c r="D5" s="35"/>
      <c r="E5" s="36"/>
      <c r="F5" s="35"/>
      <c r="G5" s="2"/>
      <c r="H5" s="2"/>
      <c r="I5" s="2"/>
      <c r="J5" s="2"/>
      <c r="K5" s="2"/>
      <c r="L5" s="2"/>
      <c r="M5" s="2"/>
    </row>
    <row r="6" spans="1:13" ht="15.75" x14ac:dyDescent="0.2">
      <c r="A6" s="36"/>
      <c r="B6" s="37"/>
      <c r="C6" s="49" t="s">
        <v>84</v>
      </c>
      <c r="D6" s="50"/>
      <c r="E6" s="50"/>
      <c r="F6" s="50"/>
      <c r="G6" s="50"/>
      <c r="H6" s="50"/>
      <c r="I6" s="50"/>
      <c r="J6" s="50"/>
      <c r="K6" s="2"/>
      <c r="L6" s="2"/>
      <c r="M6" s="2"/>
    </row>
    <row r="7" spans="1:13" ht="409.6" hidden="1" customHeight="1" x14ac:dyDescent="0.25">
      <c r="A7" s="36"/>
      <c r="B7" s="35"/>
      <c r="C7" s="35"/>
      <c r="D7" s="35"/>
      <c r="E7" s="36"/>
      <c r="F7" s="35"/>
      <c r="G7" s="35"/>
      <c r="H7" s="2"/>
      <c r="I7" s="2"/>
      <c r="J7" s="35"/>
      <c r="K7" s="2"/>
      <c r="L7" s="2"/>
      <c r="M7" s="2"/>
    </row>
    <row r="8" spans="1:13" ht="16.5" customHeight="1" x14ac:dyDescent="0.25">
      <c r="A8" s="36"/>
      <c r="B8" s="35"/>
      <c r="C8" s="35"/>
      <c r="D8" s="35"/>
      <c r="E8" s="36"/>
      <c r="F8" s="35"/>
      <c r="G8" s="35"/>
      <c r="H8" s="2"/>
      <c r="I8" s="2"/>
      <c r="J8" s="34" t="s">
        <v>78</v>
      </c>
      <c r="K8" s="2"/>
      <c r="L8" s="2"/>
      <c r="M8" s="2"/>
    </row>
    <row r="9" spans="1:13" ht="27.95" customHeight="1" x14ac:dyDescent="0.2">
      <c r="A9" s="31"/>
      <c r="B9" s="54" t="s">
        <v>76</v>
      </c>
      <c r="C9" s="53" t="s">
        <v>77</v>
      </c>
      <c r="D9" s="53" t="s">
        <v>76</v>
      </c>
      <c r="E9" s="33"/>
      <c r="F9" s="53" t="s">
        <v>75</v>
      </c>
      <c r="G9" s="32" t="s">
        <v>74</v>
      </c>
      <c r="H9" s="51" t="s">
        <v>81</v>
      </c>
      <c r="I9" s="51" t="s">
        <v>82</v>
      </c>
      <c r="J9" s="51" t="s">
        <v>85</v>
      </c>
      <c r="K9" s="2"/>
      <c r="L9" s="2"/>
      <c r="M9" s="2"/>
    </row>
    <row r="10" spans="1:13" ht="54" customHeight="1" x14ac:dyDescent="0.2">
      <c r="A10" s="31"/>
      <c r="B10" s="55"/>
      <c r="C10" s="53"/>
      <c r="D10" s="53"/>
      <c r="E10" s="30"/>
      <c r="F10" s="53"/>
      <c r="G10" s="29" t="s">
        <v>73</v>
      </c>
      <c r="H10" s="52"/>
      <c r="I10" s="52"/>
      <c r="J10" s="52"/>
      <c r="K10" s="2"/>
      <c r="L10" s="2"/>
      <c r="M10" s="2"/>
    </row>
    <row r="11" spans="1:13" ht="31.5" x14ac:dyDescent="0.25">
      <c r="A11" s="9"/>
      <c r="B11" s="23" t="s">
        <v>71</v>
      </c>
      <c r="C11" s="28" t="s">
        <v>72</v>
      </c>
      <c r="D11" s="27" t="s">
        <v>71</v>
      </c>
      <c r="E11" s="21" t="s">
        <v>70</v>
      </c>
      <c r="F11" s="26" t="s">
        <v>69</v>
      </c>
      <c r="G11" s="19">
        <v>2279498580.2000003</v>
      </c>
      <c r="H11" s="25">
        <v>2279498580.1999998</v>
      </c>
      <c r="I11" s="24">
        <v>2073835003.1700001</v>
      </c>
      <c r="J11" s="42">
        <f t="shared" ref="J11:J29" si="0">I11/H11*100</f>
        <v>90.977683477567467</v>
      </c>
      <c r="K11" s="17"/>
      <c r="L11" s="17"/>
      <c r="M11" s="17"/>
    </row>
    <row r="12" spans="1:13" ht="15.75" x14ac:dyDescent="0.25">
      <c r="A12" s="9"/>
      <c r="B12" s="23" t="s">
        <v>67</v>
      </c>
      <c r="C12" s="28" t="s">
        <v>68</v>
      </c>
      <c r="D12" s="27" t="s">
        <v>67</v>
      </c>
      <c r="E12" s="21" t="s">
        <v>66</v>
      </c>
      <c r="F12" s="26" t="s">
        <v>65</v>
      </c>
      <c r="G12" s="19">
        <v>9238108.4199999999</v>
      </c>
      <c r="H12" s="25">
        <v>9238108.4199999999</v>
      </c>
      <c r="I12" s="39">
        <v>7212832.2599999998</v>
      </c>
      <c r="J12" s="42">
        <f t="shared" si="0"/>
        <v>78.076938828565943</v>
      </c>
      <c r="K12" s="17"/>
      <c r="L12" s="17"/>
      <c r="M12" s="17"/>
    </row>
    <row r="13" spans="1:13" ht="47.25" x14ac:dyDescent="0.25">
      <c r="A13" s="9"/>
      <c r="B13" s="23" t="s">
        <v>63</v>
      </c>
      <c r="C13" s="28" t="s">
        <v>64</v>
      </c>
      <c r="D13" s="27" t="s">
        <v>63</v>
      </c>
      <c r="E13" s="21" t="s">
        <v>62</v>
      </c>
      <c r="F13" s="26" t="s">
        <v>61</v>
      </c>
      <c r="G13" s="19">
        <v>126382414.80999999</v>
      </c>
      <c r="H13" s="25">
        <v>126382414.80999999</v>
      </c>
      <c r="I13" s="24">
        <v>58491576.100000001</v>
      </c>
      <c r="J13" s="42">
        <f t="shared" si="0"/>
        <v>46.281419917426568</v>
      </c>
      <c r="K13" s="17"/>
      <c r="L13" s="17"/>
      <c r="M13" s="17"/>
    </row>
    <row r="14" spans="1:13" ht="31.5" x14ac:dyDescent="0.25">
      <c r="A14" s="9"/>
      <c r="B14" s="23" t="s">
        <v>59</v>
      </c>
      <c r="C14" s="28" t="s">
        <v>60</v>
      </c>
      <c r="D14" s="27" t="s">
        <v>59</v>
      </c>
      <c r="E14" s="21" t="s">
        <v>58</v>
      </c>
      <c r="F14" s="26" t="s">
        <v>57</v>
      </c>
      <c r="G14" s="19">
        <v>15272128.719999999</v>
      </c>
      <c r="H14" s="25">
        <v>15272128.719999999</v>
      </c>
      <c r="I14" s="39">
        <v>6632275.9800000004</v>
      </c>
      <c r="J14" s="42">
        <f t="shared" si="0"/>
        <v>43.427318493685412</v>
      </c>
      <c r="K14" s="17"/>
      <c r="L14" s="17"/>
      <c r="M14" s="17"/>
    </row>
    <row r="15" spans="1:13" ht="63" x14ac:dyDescent="0.25">
      <c r="A15" s="9"/>
      <c r="B15" s="23" t="s">
        <v>55</v>
      </c>
      <c r="C15" s="28" t="s">
        <v>56</v>
      </c>
      <c r="D15" s="27" t="s">
        <v>55</v>
      </c>
      <c r="E15" s="21" t="s">
        <v>54</v>
      </c>
      <c r="F15" s="26" t="s">
        <v>53</v>
      </c>
      <c r="G15" s="19">
        <v>1359803.75</v>
      </c>
      <c r="H15" s="25">
        <v>1359803.75</v>
      </c>
      <c r="I15" s="39">
        <v>541516.98</v>
      </c>
      <c r="J15" s="42">
        <f t="shared" si="0"/>
        <v>39.823171542217025</v>
      </c>
      <c r="K15" s="17"/>
      <c r="L15" s="17"/>
      <c r="M15" s="17"/>
    </row>
    <row r="16" spans="1:13" ht="31.5" x14ac:dyDescent="0.25">
      <c r="A16" s="9"/>
      <c r="B16" s="23" t="s">
        <v>37</v>
      </c>
      <c r="C16" s="28" t="s">
        <v>52</v>
      </c>
      <c r="D16" s="27" t="s">
        <v>37</v>
      </c>
      <c r="E16" s="21" t="s">
        <v>51</v>
      </c>
      <c r="F16" s="26" t="s">
        <v>50</v>
      </c>
      <c r="G16" s="19">
        <v>243042209.24000001</v>
      </c>
      <c r="H16" s="25">
        <v>243042209.24000001</v>
      </c>
      <c r="I16" s="39">
        <v>220770439.16999999</v>
      </c>
      <c r="J16" s="42">
        <f t="shared" si="0"/>
        <v>90.836254270546462</v>
      </c>
      <c r="K16" s="17"/>
      <c r="L16" s="17"/>
      <c r="M16" s="17"/>
    </row>
    <row r="17" spans="1:13" ht="47.25" x14ac:dyDescent="0.25">
      <c r="A17" s="9"/>
      <c r="B17" s="23" t="s">
        <v>33</v>
      </c>
      <c r="C17" s="28" t="s">
        <v>49</v>
      </c>
      <c r="D17" s="27" t="s">
        <v>33</v>
      </c>
      <c r="E17" s="21" t="s">
        <v>48</v>
      </c>
      <c r="F17" s="26" t="s">
        <v>47</v>
      </c>
      <c r="G17" s="19">
        <v>31082511.190000001</v>
      </c>
      <c r="H17" s="25">
        <v>31082511.190000001</v>
      </c>
      <c r="I17" s="39">
        <v>20671838.43</v>
      </c>
      <c r="J17" s="42">
        <f t="shared" si="0"/>
        <v>66.506333106865029</v>
      </c>
      <c r="K17" s="17"/>
      <c r="L17" s="17"/>
      <c r="M17" s="17"/>
    </row>
    <row r="18" spans="1:13" ht="31.5" x14ac:dyDescent="0.25">
      <c r="A18" s="9"/>
      <c r="B18" s="23" t="s">
        <v>29</v>
      </c>
      <c r="C18" s="28" t="s">
        <v>46</v>
      </c>
      <c r="D18" s="27" t="s">
        <v>29</v>
      </c>
      <c r="E18" s="21" t="s">
        <v>45</v>
      </c>
      <c r="F18" s="26" t="s">
        <v>44</v>
      </c>
      <c r="G18" s="19">
        <v>328558729.39999998</v>
      </c>
      <c r="H18" s="25">
        <v>328558729.39999998</v>
      </c>
      <c r="I18" s="39">
        <v>291346523.13</v>
      </c>
      <c r="J18" s="42">
        <f t="shared" si="0"/>
        <v>88.674108176046545</v>
      </c>
      <c r="K18" s="17"/>
      <c r="L18" s="17"/>
      <c r="M18" s="17"/>
    </row>
    <row r="19" spans="1:13" ht="31.5" x14ac:dyDescent="0.25">
      <c r="A19" s="9"/>
      <c r="B19" s="23" t="s">
        <v>25</v>
      </c>
      <c r="C19" s="28" t="s">
        <v>43</v>
      </c>
      <c r="D19" s="27" t="s">
        <v>25</v>
      </c>
      <c r="E19" s="21" t="s">
        <v>42</v>
      </c>
      <c r="F19" s="26" t="s">
        <v>41</v>
      </c>
      <c r="G19" s="19">
        <v>24137669.329999998</v>
      </c>
      <c r="H19" s="25">
        <v>24137669.329999998</v>
      </c>
      <c r="I19" s="39">
        <v>4113585.25</v>
      </c>
      <c r="J19" s="42">
        <f t="shared" si="0"/>
        <v>17.042180807768982</v>
      </c>
      <c r="K19" s="17"/>
      <c r="L19" s="17"/>
      <c r="M19" s="17"/>
    </row>
    <row r="20" spans="1:13" ht="31.5" x14ac:dyDescent="0.25">
      <c r="A20" s="9"/>
      <c r="B20" s="23" t="s">
        <v>17</v>
      </c>
      <c r="C20" s="28" t="s">
        <v>40</v>
      </c>
      <c r="D20" s="27" t="s">
        <v>17</v>
      </c>
      <c r="E20" s="21" t="s">
        <v>39</v>
      </c>
      <c r="F20" s="26" t="s">
        <v>38</v>
      </c>
      <c r="G20" s="19">
        <v>398499110.81999999</v>
      </c>
      <c r="H20" s="25">
        <v>398499110.81999999</v>
      </c>
      <c r="I20" s="39">
        <v>194414327.41</v>
      </c>
      <c r="J20" s="42">
        <f t="shared" si="0"/>
        <v>48.78664020352506</v>
      </c>
      <c r="K20" s="17"/>
      <c r="L20" s="17"/>
      <c r="M20" s="17"/>
    </row>
    <row r="21" spans="1:13" ht="47.25" x14ac:dyDescent="0.25">
      <c r="A21" s="9"/>
      <c r="B21" s="23" t="s">
        <v>36</v>
      </c>
      <c r="C21" s="28" t="s">
        <v>37</v>
      </c>
      <c r="D21" s="27" t="s">
        <v>36</v>
      </c>
      <c r="E21" s="21" t="s">
        <v>35</v>
      </c>
      <c r="F21" s="26" t="s">
        <v>34</v>
      </c>
      <c r="G21" s="19">
        <v>39481519.420000002</v>
      </c>
      <c r="H21" s="25">
        <v>39481519.420000002</v>
      </c>
      <c r="I21" s="39">
        <v>30833057.210000001</v>
      </c>
      <c r="J21" s="42">
        <f t="shared" si="0"/>
        <v>78.094910385796908</v>
      </c>
      <c r="K21" s="17"/>
      <c r="L21" s="17"/>
      <c r="M21" s="17"/>
    </row>
    <row r="22" spans="1:13" ht="47.25" x14ac:dyDescent="0.25">
      <c r="A22" s="9"/>
      <c r="B22" s="23" t="s">
        <v>32</v>
      </c>
      <c r="C22" s="28" t="s">
        <v>33</v>
      </c>
      <c r="D22" s="27" t="s">
        <v>32</v>
      </c>
      <c r="E22" s="21" t="s">
        <v>31</v>
      </c>
      <c r="F22" s="26" t="s">
        <v>30</v>
      </c>
      <c r="G22" s="19">
        <v>258934145.16</v>
      </c>
      <c r="H22" s="25">
        <v>258934145.16</v>
      </c>
      <c r="I22" s="39">
        <v>207483308.41999999</v>
      </c>
      <c r="J22" s="42">
        <f t="shared" si="0"/>
        <v>80.129759747132752</v>
      </c>
      <c r="K22" s="17"/>
      <c r="L22" s="17"/>
      <c r="M22" s="17"/>
    </row>
    <row r="23" spans="1:13" ht="31.5" x14ac:dyDescent="0.25">
      <c r="A23" s="9"/>
      <c r="B23" s="23" t="s">
        <v>28</v>
      </c>
      <c r="C23" s="28" t="s">
        <v>29</v>
      </c>
      <c r="D23" s="27" t="s">
        <v>28</v>
      </c>
      <c r="E23" s="21" t="s">
        <v>27</v>
      </c>
      <c r="F23" s="26" t="s">
        <v>26</v>
      </c>
      <c r="G23" s="19">
        <v>56555106.200000003</v>
      </c>
      <c r="H23" s="25">
        <v>56555106.200000003</v>
      </c>
      <c r="I23" s="40">
        <v>48779995.759999998</v>
      </c>
      <c r="J23" s="42">
        <f t="shared" si="0"/>
        <v>86.252151286739149</v>
      </c>
      <c r="K23" s="17"/>
      <c r="L23" s="17"/>
      <c r="M23" s="17"/>
    </row>
    <row r="24" spans="1:13" ht="31.5" x14ac:dyDescent="0.25">
      <c r="A24" s="9"/>
      <c r="B24" s="23" t="s">
        <v>24</v>
      </c>
      <c r="C24" s="28" t="s">
        <v>25</v>
      </c>
      <c r="D24" s="27" t="s">
        <v>24</v>
      </c>
      <c r="E24" s="21" t="s">
        <v>23</v>
      </c>
      <c r="F24" s="26" t="s">
        <v>22</v>
      </c>
      <c r="G24" s="19">
        <v>14939902.719999999</v>
      </c>
      <c r="H24" s="25">
        <v>14939902.719999999</v>
      </c>
      <c r="I24" s="40">
        <v>4069222.63</v>
      </c>
      <c r="J24" s="42">
        <f t="shared" si="0"/>
        <v>27.237276615948407</v>
      </c>
      <c r="K24" s="17"/>
      <c r="L24" s="17"/>
      <c r="M24" s="17"/>
    </row>
    <row r="25" spans="1:13" ht="31.5" x14ac:dyDescent="0.25">
      <c r="A25" s="9"/>
      <c r="B25" s="23" t="s">
        <v>20</v>
      </c>
      <c r="C25" s="28" t="s">
        <v>21</v>
      </c>
      <c r="D25" s="27" t="s">
        <v>20</v>
      </c>
      <c r="E25" s="21" t="s">
        <v>19</v>
      </c>
      <c r="F25" s="26" t="s">
        <v>18</v>
      </c>
      <c r="G25" s="19">
        <v>1058017635</v>
      </c>
      <c r="H25" s="25">
        <v>1058017635</v>
      </c>
      <c r="I25" s="40">
        <v>1042382015.7</v>
      </c>
      <c r="J25" s="42">
        <f t="shared" si="0"/>
        <v>98.522177817952922</v>
      </c>
      <c r="K25" s="17"/>
      <c r="L25" s="17"/>
      <c r="M25" s="17"/>
    </row>
    <row r="26" spans="1:13" ht="31.5" x14ac:dyDescent="0.25">
      <c r="A26" s="9"/>
      <c r="B26" s="23" t="s">
        <v>16</v>
      </c>
      <c r="C26" s="28" t="s">
        <v>17</v>
      </c>
      <c r="D26" s="27" t="s">
        <v>16</v>
      </c>
      <c r="E26" s="21" t="s">
        <v>15</v>
      </c>
      <c r="F26" s="26" t="s">
        <v>14</v>
      </c>
      <c r="G26" s="19">
        <v>120860713.64</v>
      </c>
      <c r="H26" s="25">
        <v>120860713.64</v>
      </c>
      <c r="I26" s="40">
        <v>120853468.53</v>
      </c>
      <c r="J26" s="42">
        <f t="shared" si="0"/>
        <v>99.994005405245602</v>
      </c>
      <c r="K26" s="17"/>
      <c r="L26" s="17"/>
      <c r="M26" s="17"/>
    </row>
    <row r="27" spans="1:13" ht="63" x14ac:dyDescent="0.25">
      <c r="A27" s="9"/>
      <c r="B27" s="23" t="s">
        <v>12</v>
      </c>
      <c r="C27" s="28" t="s">
        <v>13</v>
      </c>
      <c r="D27" s="27" t="s">
        <v>12</v>
      </c>
      <c r="E27" s="21" t="s">
        <v>11</v>
      </c>
      <c r="F27" s="26" t="s">
        <v>10</v>
      </c>
      <c r="G27" s="19">
        <v>9050000</v>
      </c>
      <c r="H27" s="25">
        <v>9050000</v>
      </c>
      <c r="I27" s="40">
        <v>7771490.0300000003</v>
      </c>
      <c r="J27" s="42">
        <f t="shared" si="0"/>
        <v>85.872818011049716</v>
      </c>
      <c r="K27" s="17"/>
      <c r="L27" s="17"/>
      <c r="M27" s="17"/>
    </row>
    <row r="28" spans="1:13" ht="63" x14ac:dyDescent="0.25">
      <c r="A28" s="9"/>
      <c r="B28" s="23" t="s">
        <v>8</v>
      </c>
      <c r="C28" s="28" t="s">
        <v>9</v>
      </c>
      <c r="D28" s="27" t="s">
        <v>8</v>
      </c>
      <c r="E28" s="21" t="s">
        <v>7</v>
      </c>
      <c r="F28" s="26" t="s">
        <v>6</v>
      </c>
      <c r="G28" s="19">
        <v>24390030.52</v>
      </c>
      <c r="H28" s="25">
        <v>24390030.52</v>
      </c>
      <c r="I28" s="40">
        <v>22272718.27</v>
      </c>
      <c r="J28" s="42">
        <f t="shared" si="0"/>
        <v>91.318943827217481</v>
      </c>
      <c r="K28" s="17"/>
      <c r="L28" s="17"/>
      <c r="M28" s="17"/>
    </row>
    <row r="29" spans="1:13" ht="47.25" x14ac:dyDescent="0.25">
      <c r="A29" s="9"/>
      <c r="B29" s="23" t="s">
        <v>4</v>
      </c>
      <c r="C29" s="22" t="s">
        <v>5</v>
      </c>
      <c r="D29" s="56" t="s">
        <v>4</v>
      </c>
      <c r="E29" s="21" t="s">
        <v>2</v>
      </c>
      <c r="F29" s="20" t="s">
        <v>3</v>
      </c>
      <c r="G29" s="19">
        <v>15878956.17</v>
      </c>
      <c r="H29" s="18">
        <v>15878956.17</v>
      </c>
      <c r="I29" s="40">
        <v>4254173.4400000004</v>
      </c>
      <c r="J29" s="42">
        <f t="shared" si="0"/>
        <v>26.791266343044519</v>
      </c>
      <c r="K29" s="17"/>
      <c r="L29" s="17"/>
      <c r="M29" s="17"/>
    </row>
    <row r="30" spans="1:13" ht="409.6" hidden="1" customHeight="1" x14ac:dyDescent="0.25">
      <c r="A30" s="9"/>
      <c r="B30" s="16"/>
      <c r="C30" s="15" t="s">
        <v>1</v>
      </c>
      <c r="D30" s="15" t="s">
        <v>1</v>
      </c>
      <c r="E30" s="14" t="s">
        <v>2</v>
      </c>
      <c r="F30" s="13" t="s">
        <v>1</v>
      </c>
      <c r="G30" s="12">
        <v>5055179274.71</v>
      </c>
      <c r="H30" s="11">
        <v>5055179274.71</v>
      </c>
      <c r="I30" s="11"/>
      <c r="J30" s="10">
        <v>2334440517.0299993</v>
      </c>
      <c r="K30" s="2"/>
      <c r="L30" s="2"/>
      <c r="M30" s="2"/>
    </row>
    <row r="31" spans="1:13" ht="16.5" customHeight="1" x14ac:dyDescent="0.25">
      <c r="A31" s="9"/>
      <c r="B31" s="8"/>
      <c r="C31" s="7"/>
      <c r="D31" s="5"/>
      <c r="E31" s="6"/>
      <c r="F31" s="5" t="s">
        <v>0</v>
      </c>
      <c r="G31" s="4">
        <v>5055179274.71</v>
      </c>
      <c r="H31" s="3">
        <v>5055179274.71</v>
      </c>
      <c r="I31" s="41">
        <f>SUM(I11:I29)</f>
        <v>4366729367.8699999</v>
      </c>
      <c r="J31" s="43">
        <f>I31/H31*100</f>
        <v>86.381295906078535</v>
      </c>
      <c r="K31" s="2"/>
      <c r="L31" s="2"/>
      <c r="M31" s="2"/>
    </row>
  </sheetData>
  <mergeCells count="12">
    <mergeCell ref="J9:J10"/>
    <mergeCell ref="I9:I10"/>
    <mergeCell ref="C9:C10"/>
    <mergeCell ref="B9:B10"/>
    <mergeCell ref="F9:F10"/>
    <mergeCell ref="D9:D10"/>
    <mergeCell ref="H9:H10"/>
    <mergeCell ref="H1:J1"/>
    <mergeCell ref="H2:J2"/>
    <mergeCell ref="H3:J3"/>
    <mergeCell ref="H4:J4"/>
    <mergeCell ref="C6:J6"/>
  </mergeCells>
  <phoneticPr fontId="0" type="noConversion"/>
  <pageMargins left="0.74803149606299213" right="0.35433070866141736" top="0.59055118110236227" bottom="0.59055118110236227" header="0.11811023622047245" footer="0.11811023622047245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Гуськова</dc:creator>
  <cp:lastModifiedBy>Надежда Н. Петухова</cp:lastModifiedBy>
  <cp:lastPrinted>2015-12-24T12:58:18Z</cp:lastPrinted>
  <dcterms:created xsi:type="dcterms:W3CDTF">2015-12-24T12:53:03Z</dcterms:created>
  <dcterms:modified xsi:type="dcterms:W3CDTF">2016-03-01T08:09:51Z</dcterms:modified>
</cp:coreProperties>
</file>