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D13" i="1"/>
  <c r="F18" i="1" l="1"/>
  <c r="F16" i="1" l="1"/>
  <c r="F11" i="1"/>
  <c r="F17" i="1"/>
  <c r="F12" i="1"/>
  <c r="F13" i="1"/>
  <c r="F15" i="1"/>
  <c r="D19" i="1"/>
  <c r="E19" i="1"/>
  <c r="C19" i="1"/>
  <c r="F19" i="1" l="1"/>
</calcChain>
</file>

<file path=xl/sharedStrings.xml><?xml version="1.0" encoding="utf-8"?>
<sst xmlns="http://schemas.openxmlformats.org/spreadsheetml/2006/main" count="26" uniqueCount="26">
  <si>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</si>
  <si>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</si>
  <si>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</si>
  <si>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</si>
  <si>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</si>
  <si>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</si>
  <si>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в том числе:</t>
  </si>
  <si>
    <t>МУП "Теплоэнерго"</t>
  </si>
  <si>
    <t>МУП  "Водоканал"</t>
  </si>
  <si>
    <t>3.1</t>
  </si>
  <si>
    <t>3.2</t>
  </si>
  <si>
    <t>3.3</t>
  </si>
  <si>
    <t>МУП "ДЭС"</t>
  </si>
  <si>
    <t>3.4</t>
  </si>
  <si>
    <t>Приложение 9</t>
  </si>
  <si>
    <t>городского округа город Рыбинск</t>
  </si>
  <si>
    <t>(в рублях)</t>
  </si>
  <si>
    <t>Остаток долга на 01.01.2015</t>
  </si>
  <si>
    <t xml:space="preserve">ИТОГО </t>
  </si>
  <si>
    <t>от                         №</t>
  </si>
  <si>
    <t>к решению Муниципального Совета</t>
  </si>
  <si>
    <t>городского округа город Рыбинск за  2015 год</t>
  </si>
  <si>
    <t>Привлечено за 2015 год</t>
  </si>
  <si>
    <t xml:space="preserve">  Погашено  за  2015 год</t>
  </si>
  <si>
    <t>Остаток долга на 01.01.2016</t>
  </si>
  <si>
    <t>ОАО "ПАТП №1"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</si>
</sst>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2" fillId="0" borderId="1" xfId="0" applyFont="1" applyBorder="1" applyAlignment="1">
      <alignment horizontal="center" vertical="center" wrapText="1" shrinkToFit="1"/>
    </xf>
    <xf numFmtId="164" fontId="3" fillId="0" borderId="1" xfId="0" applyNumberFormat="1" applyFont="1" applyFill="1" applyBorder="1"/>
    <xf numFmtId="0" fontId="5" fillId="0" borderId="1" xfId="0" applyFont="1" applyBorder="1" applyAlignment="1">
      <alignment horizontal="center" wrapText="1" shrinkToFi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D18" sqref="D18"/>
    </sheetView>
  </sheetViews>
  <sheetFormatPr defaultRowHeight="15" x14ac:dyDescent="0.25"/>
  <cols>
    <col min="1" max="1" width="6.28515625" customWidth="1"/>
    <col min="2" max="2" width="27" customWidth="1"/>
    <col min="3" max="3" width="15.7109375" customWidth="1"/>
    <col min="4" max="4" width="16.140625" customWidth="1"/>
    <col min="5" max="5" width="15.5703125" customWidth="1"/>
    <col min="6" max="6" width="16" customWidth="1"/>
  </cols>
  <sheetData>
    <row r="1" spans="1:13" x14ac:dyDescent="0.25">
      <c r="D1" s="1" t="s">
        <v>14</v>
      </c>
      <c r="E1" s="1"/>
      <c r="F1" s="1"/>
      <c r="H1" s="18"/>
      <c r="I1" s="18"/>
      <c r="J1" s="18"/>
      <c r="K1" s="18"/>
    </row>
    <row r="2" spans="1:13" x14ac:dyDescent="0.25">
      <c r="D2" s="1" t="s">
        <v>20</v>
      </c>
      <c r="E2" s="1"/>
      <c r="F2" s="1"/>
      <c r="H2" s="19"/>
      <c r="I2" s="20"/>
      <c r="J2" s="20"/>
      <c r="K2" s="20"/>
      <c r="L2" s="21"/>
      <c r="M2" s="21"/>
    </row>
    <row r="3" spans="1:13" x14ac:dyDescent="0.25">
      <c r="D3" s="1" t="s">
        <v>15</v>
      </c>
      <c r="E3" s="1"/>
      <c r="F3" s="1"/>
      <c r="H3" s="20"/>
      <c r="I3" s="20"/>
      <c r="J3" s="20"/>
      <c r="K3" s="20"/>
      <c r="L3" s="21"/>
      <c r="M3" s="21"/>
    </row>
    <row r="4" spans="1:13" x14ac:dyDescent="0.25">
      <c r="D4" s="1" t="s">
        <v>19</v>
      </c>
      <c r="E4" s="1"/>
      <c r="F4" s="1"/>
      <c r="H4" s="18"/>
      <c r="I4" s="22"/>
      <c r="J4" s="22"/>
      <c r="K4" s="22"/>
    </row>
    <row r="5" spans="1:13" x14ac:dyDescent="0.25">
      <c r="H5" s="4"/>
      <c r="I5" s="5"/>
      <c r="J5" s="5"/>
      <c r="K5" s="5"/>
    </row>
    <row r="6" spans="1:13" ht="14.25" customHeight="1" x14ac:dyDescent="0.3">
      <c r="A6" s="16" t="s">
        <v>0</v>
      </c>
      <c r="B6" s="17"/>
      <c r="C6" s="17"/>
      <c r="D6" s="17"/>
      <c r="E6" s="17"/>
      <c r="F6" s="17"/>
      <c r="G6" s="3"/>
      <c r="H6" s="3"/>
      <c r="I6" s="3"/>
      <c r="J6" s="3"/>
      <c r="K6" s="3"/>
    </row>
    <row r="7" spans="1:13" ht="16.5" customHeight="1" x14ac:dyDescent="0.3">
      <c r="A7" s="16" t="s">
        <v>21</v>
      </c>
      <c r="B7" s="17"/>
      <c r="C7" s="17"/>
      <c r="D7" s="17"/>
      <c r="E7" s="17"/>
      <c r="F7" s="17"/>
      <c r="G7" s="3"/>
      <c r="H7" s="3"/>
      <c r="I7" s="3"/>
      <c r="J7" s="3"/>
      <c r="K7" s="3"/>
    </row>
    <row r="8" spans="1:13" ht="18.75" x14ac:dyDescent="0.3">
      <c r="B8" s="3"/>
      <c r="C8" s="3"/>
      <c r="D8" s="3"/>
      <c r="E8" s="3"/>
      <c r="F8" s="2" t="s">
        <v>16</v>
      </c>
      <c r="G8" s="3"/>
      <c r="H8" s="3"/>
      <c r="I8" s="3"/>
      <c r="J8" s="3"/>
      <c r="K8" s="3"/>
    </row>
    <row r="9" spans="1:13" ht="60.75" customHeight="1" x14ac:dyDescent="0.25">
      <c r="A9" s="6" t="s">
        <v>1</v>
      </c>
      <c r="B9" s="6" t="s">
        <v>2</v>
      </c>
      <c r="C9" s="13" t="s">
        <v>17</v>
      </c>
      <c r="D9" s="13" t="s">
        <v>22</v>
      </c>
      <c r="E9" s="13" t="s">
        <v>23</v>
      </c>
      <c r="F9" s="13" t="s">
        <v>24</v>
      </c>
    </row>
    <row r="10" spans="1:13" ht="15.75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13" ht="30" customHeight="1" x14ac:dyDescent="0.25">
      <c r="A11" s="7">
        <v>1</v>
      </c>
      <c r="B11" s="8" t="s">
        <v>4</v>
      </c>
      <c r="C11" s="9">
        <v>1070000000</v>
      </c>
      <c r="D11" s="14">
        <v>455000000</v>
      </c>
      <c r="E11" s="14">
        <v>325000000</v>
      </c>
      <c r="F11" s="14">
        <f>C11+D11-E11</f>
        <v>1200000000</v>
      </c>
    </row>
    <row r="12" spans="1:13" ht="47.25" x14ac:dyDescent="0.25">
      <c r="A12" s="7">
        <v>2</v>
      </c>
      <c r="B12" s="8" t="s">
        <v>3</v>
      </c>
      <c r="C12" s="9">
        <v>185000000</v>
      </c>
      <c r="D12" s="14"/>
      <c r="E12" s="14">
        <v>160000000</v>
      </c>
      <c r="F12" s="14">
        <f>SUM(C12+D12-E12)</f>
        <v>25000000</v>
      </c>
    </row>
    <row r="13" spans="1:13" ht="31.5" x14ac:dyDescent="0.25">
      <c r="A13" s="7">
        <v>3</v>
      </c>
      <c r="B13" s="8" t="s">
        <v>5</v>
      </c>
      <c r="C13" s="9">
        <v>321000000</v>
      </c>
      <c r="D13" s="14">
        <f>SUM(D15:D18)</f>
        <v>40000000</v>
      </c>
      <c r="E13" s="14">
        <f>SUM(E15:E18)</f>
        <v>200000000</v>
      </c>
      <c r="F13" s="14">
        <f>SUM(C13+D13-E13)</f>
        <v>161000000</v>
      </c>
    </row>
    <row r="14" spans="1:13" ht="15.75" x14ac:dyDescent="0.25">
      <c r="A14" s="7"/>
      <c r="B14" s="10" t="s">
        <v>6</v>
      </c>
      <c r="C14" s="9"/>
      <c r="D14" s="14"/>
      <c r="E14" s="14"/>
      <c r="F14" s="14"/>
    </row>
    <row r="15" spans="1:13" ht="15.75" x14ac:dyDescent="0.25">
      <c r="A15" s="11" t="s">
        <v>9</v>
      </c>
      <c r="B15" s="10" t="s">
        <v>7</v>
      </c>
      <c r="C15" s="9">
        <v>160000000</v>
      </c>
      <c r="D15" s="14">
        <v>40000000</v>
      </c>
      <c r="E15" s="14">
        <v>160000000</v>
      </c>
      <c r="F15" s="14">
        <f>C15+D15-E15</f>
        <v>40000000</v>
      </c>
    </row>
    <row r="16" spans="1:13" ht="15.75" x14ac:dyDescent="0.25">
      <c r="A16" s="11" t="s">
        <v>10</v>
      </c>
      <c r="B16" s="10" t="s">
        <v>8</v>
      </c>
      <c r="C16" s="9">
        <v>121000000</v>
      </c>
      <c r="D16" s="14"/>
      <c r="E16" s="14"/>
      <c r="F16" s="14">
        <f>C16+D16-E16</f>
        <v>121000000</v>
      </c>
    </row>
    <row r="17" spans="1:6" ht="15.75" x14ac:dyDescent="0.25">
      <c r="A17" s="11" t="s">
        <v>11</v>
      </c>
      <c r="B17" s="10" t="s">
        <v>12</v>
      </c>
      <c r="C17" s="9">
        <v>15000000</v>
      </c>
      <c r="D17" s="14"/>
      <c r="E17" s="14">
        <v>15000000</v>
      </c>
      <c r="F17" s="14">
        <f>SUM(C17+D17-E17)</f>
        <v>0</v>
      </c>
    </row>
    <row r="18" spans="1:6" ht="15.75" x14ac:dyDescent="0.25">
      <c r="A18" s="11" t="s">
        <v>13</v>
      </c>
      <c r="B18" s="10" t="s">
        <v>25</v>
      </c>
      <c r="C18" s="9">
        <v>25000000</v>
      </c>
      <c r="D18" s="14">
        <v>0</v>
      </c>
      <c r="E18" s="14">
        <v>25000000</v>
      </c>
      <c r="F18" s="14">
        <f>SUM(C18+D18-E18)</f>
        <v>0</v>
      </c>
    </row>
    <row r="19" spans="1:6" ht="15.75" x14ac:dyDescent="0.25">
      <c r="A19" s="10"/>
      <c r="B19" s="15" t="s">
        <v>18</v>
      </c>
      <c r="C19" s="12">
        <f>C11+C12+C13</f>
        <v>1576000000</v>
      </c>
      <c r="D19" s="12">
        <f>D11+D12+D13</f>
        <v>495000000</v>
      </c>
      <c r="E19" s="12">
        <f>E11+E12+E13</f>
        <v>685000000</v>
      </c>
      <c r="F19" s="12">
        <f>F11+F12+F13</f>
        <v>1386000000</v>
      </c>
    </row>
    <row r="22" spans="1:6" ht="18.75" x14ac:dyDescent="0.3">
      <c r="A22" s="3"/>
      <c r="B22" s="3"/>
      <c r="C22" s="3"/>
      <c r="D22" s="3"/>
      <c r="E22" s="3"/>
      <c r="F22" s="3"/>
    </row>
  </sheetData>
  <mergeCells count="6">
    <mergeCell ref="A7:F7"/>
    <mergeCell ref="H1:K1"/>
    <mergeCell ref="H2:M2"/>
    <mergeCell ref="H3:M3"/>
    <mergeCell ref="H4:K4"/>
    <mergeCell ref="A6:F6"/>
  </mergeCells>
  <phoneticPr fontId="6" type="noConversion"/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2016-01-12T08:16:23Z</dcterms:modified>
</cp:coreProperties>
</file>