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22980" windowHeight="11640"/>
  </bookViews>
  <sheets>
    <sheet name="Приложение 14" sheetId="2" r:id="rId1"/>
  </sheets>
  <definedNames>
    <definedName name="_xlnm.Print_Titles" localSheetId="0">'Приложение 14'!$8:$10</definedName>
  </definedNames>
  <calcPr calcId="145621"/>
</workbook>
</file>

<file path=xl/calcChain.xml><?xml version="1.0" encoding="utf-8"?>
<calcChain xmlns="http://schemas.openxmlformats.org/spreadsheetml/2006/main">
  <c r="J32" i="2" l="1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I33" i="2"/>
  <c r="J33" i="2" s="1"/>
</calcChain>
</file>

<file path=xl/sharedStrings.xml><?xml version="1.0" encoding="utf-8"?>
<sst xmlns="http://schemas.openxmlformats.org/spreadsheetml/2006/main" count="126" uniqueCount="92">
  <si>
    <t>ИТОГО</t>
  </si>
  <si>
    <t>Муниципальная программа "Энергоэффективность в городском округе город Рыбинск Ярославской области"</t>
  </si>
  <si>
    <t>301G650130</t>
  </si>
  <si>
    <t>30</t>
  </si>
  <si>
    <t>22</t>
  </si>
  <si>
    <t>Муниципальная программа "Реализация молодежной политики в городском округе город Рыбинск Ярославской области"</t>
  </si>
  <si>
    <t>2540075350</t>
  </si>
  <si>
    <t>25</t>
  </si>
  <si>
    <t>21</t>
  </si>
  <si>
    <t>Муниципальная программа "Развитие дорожного хозяйства городского округа город Рыбинск Ярославской области"</t>
  </si>
  <si>
    <t>2430060860</t>
  </si>
  <si>
    <t>24</t>
  </si>
  <si>
    <t>20</t>
  </si>
  <si>
    <t>Муниципальная программа "Благоустройство и озеленение территории городского округа город Рыбинск Ярославской области"</t>
  </si>
  <si>
    <t>2320077260</t>
  </si>
  <si>
    <t>23</t>
  </si>
  <si>
    <t>19</t>
  </si>
  <si>
    <t>Муниципальная программа "Защита населения и территории городского округа город Рыбинск Ярославской области от чрезвычайных ситуаций, обеспечение безопасности на водных объектах"</t>
  </si>
  <si>
    <t>2010071450</t>
  </si>
  <si>
    <t>18</t>
  </si>
  <si>
    <t>Муниципальная программа "Повышение эффективности деятельности органов местного самоуправления"</t>
  </si>
  <si>
    <t>1910075350</t>
  </si>
  <si>
    <t>17</t>
  </si>
  <si>
    <t xml:space="preserve"> Муниципальная программа "Управление муниципальными финансами"</t>
  </si>
  <si>
    <t>1820060720</t>
  </si>
  <si>
    <t>16</t>
  </si>
  <si>
    <t>Муниципальная программа "Формирование современной городской среды на территории городского округа город Рыбинск Ярославской области"</t>
  </si>
  <si>
    <t>171F255550</t>
  </si>
  <si>
    <t>15</t>
  </si>
  <si>
    <t>Муниципальная программа "Создание условий для эффективного использования муниципального имущества"</t>
  </si>
  <si>
    <t>1620060290</t>
  </si>
  <si>
    <t>14</t>
  </si>
  <si>
    <t>Муниципальная программа "Содействие развитию малого и среднего предпринимательства в городском округе город Рыбинск Ярославской области"</t>
  </si>
  <si>
    <t>1510060550</t>
  </si>
  <si>
    <t>13</t>
  </si>
  <si>
    <t>Муниципальная программа "Газификация индивидуального жилищного фонда городского округа город Рыбинск Ярославской области"</t>
  </si>
  <si>
    <t>1410075260</t>
  </si>
  <si>
    <t>12</t>
  </si>
  <si>
    <t>Муниципальная программа "Развитие физической культуры и спорта в городском округе город Рыбинск Ярославской области "</t>
  </si>
  <si>
    <t>132P5Д1390</t>
  </si>
  <si>
    <t>11</t>
  </si>
  <si>
    <t>Муниципальная программа "Развитие водохозяйственного комплекса городского округа город Рыбинск Ярославской области"</t>
  </si>
  <si>
    <t>12100L0650</t>
  </si>
  <si>
    <t>10</t>
  </si>
  <si>
    <t>Муниципальная программа "Развитие культуры и туризма в городском округе город Рыбинск Ярославской области "</t>
  </si>
  <si>
    <t>1130060360</t>
  </si>
  <si>
    <t>9</t>
  </si>
  <si>
    <t>Муниципальная программа «Увековечение памяти погибших при защите Отечества»</t>
  </si>
  <si>
    <t>10100L2990</t>
  </si>
  <si>
    <t>8</t>
  </si>
  <si>
    <t>Муниципальная программа "Переселение граждан из аварийного жилищного фонда в городском округе город Рыбинск Ярославской области"</t>
  </si>
  <si>
    <t>091F36748S</t>
  </si>
  <si>
    <t>09</t>
  </si>
  <si>
    <t>7</t>
  </si>
  <si>
    <t>Муниципальная программа "Обеспечение общественного порядка и противодействие терроризму на территории городского округа город Рыбинск Ярославской области"</t>
  </si>
  <si>
    <t>0810060280</t>
  </si>
  <si>
    <t>08</t>
  </si>
  <si>
    <t>6</t>
  </si>
  <si>
    <t>Муниципальная программа "Гражданское общество и открытая власть"</t>
  </si>
  <si>
    <t>0720060910</t>
  </si>
  <si>
    <t>07</t>
  </si>
  <si>
    <t>5</t>
  </si>
  <si>
    <t>Муниципальная программа "Обеспечение доступным и комфортным жильем населения городского округа город Рыбинск Ярославской области"</t>
  </si>
  <si>
    <t>0550060860</t>
  </si>
  <si>
    <t>05</t>
  </si>
  <si>
    <t>4</t>
  </si>
  <si>
    <t>Муниципальная программа "Градостроительное развитие территорий городского округа город Рыбинск Ярославской области"</t>
  </si>
  <si>
    <t>0420060820</t>
  </si>
  <si>
    <t>04</t>
  </si>
  <si>
    <t>3</t>
  </si>
  <si>
    <t>Муниципальная программа "Социальная поддержка населения городского округа город Рыбинск Ярославской области"</t>
  </si>
  <si>
    <t>0340060200</t>
  </si>
  <si>
    <t>03</t>
  </si>
  <si>
    <t>2</t>
  </si>
  <si>
    <t>Муниципальная программа "Развитие муниципальной системы образования в городском округе город Рыбинск Ярославской области"</t>
  </si>
  <si>
    <t>0230060080</t>
  </si>
  <si>
    <t>02</t>
  </si>
  <si>
    <t>1</t>
  </si>
  <si>
    <t>Всего</t>
  </si>
  <si>
    <t>Всего на 2021 год</t>
  </si>
  <si>
    <t>2021 год</t>
  </si>
  <si>
    <t>Наименование программ</t>
  </si>
  <si>
    <t>Номер программы</t>
  </si>
  <si>
    <t>п/н</t>
  </si>
  <si>
    <t>(в рублях)</t>
  </si>
  <si>
    <t>городского округа город Рыбинск</t>
  </si>
  <si>
    <t>к решению Муниципального Совета</t>
  </si>
  <si>
    <t>от                            №</t>
  </si>
  <si>
    <t>Исполнение муниципальных  программ городского округа город Рыбинск Ярославской области нза 2021 год</t>
  </si>
  <si>
    <t>% исполнения</t>
  </si>
  <si>
    <t>Исполнено за год</t>
  </si>
  <si>
    <t>Приложение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</si>
</sst>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\-#,##0.00"/>
    <numFmt numFmtId="165" formatCode="#,##0.0;[Red]\-#,##0.0"/>
    <numFmt numFmtId="166" formatCode="000\.00\.00"/>
    <numFmt numFmtId="167" formatCode="#,##0.00;[Red]\-#,##0.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2"/>
      <name val="Times New Roman"/>
      <charset val="204"/>
    </font>
    <font>
      <b/>
      <sz val="10"/>
      <name val="Times New Roman"/>
      <charset val="204"/>
    </font>
    <font>
      <sz val="10"/>
      <name val="Times New Roman"/>
      <charset val="204"/>
    </font>
    <font>
      <sz val="12"/>
      <name val="Times New Roman"/>
      <charset val="204"/>
    </font>
    <font>
      <b/>
      <sz val="14"/>
      <name val="Times New Roman"/>
      <charset val="204"/>
    </font>
    <font>
      <sz val="14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alignment horizontal="right"/>
      <protection hidden="1"/>
    </xf>
    <xf numFmtId="164" fontId="2" fillId="0" borderId="2" xfId="1" applyNumberFormat="1" applyFont="1" applyFill="1" applyBorder="1" applyAlignment="1" applyProtection="1">
      <alignment horizontal="right"/>
      <protection hidden="1"/>
    </xf>
    <xf numFmtId="165" fontId="2" fillId="0" borderId="2" xfId="1" applyNumberFormat="1" applyFont="1" applyFill="1" applyBorder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protection hidden="1"/>
    </xf>
    <xf numFmtId="166" fontId="3" fillId="0" borderId="3" xfId="1" applyNumberFormat="1" applyFont="1" applyFill="1" applyBorder="1" applyAlignment="1" applyProtection="1">
      <alignment horizontal="center"/>
      <protection hidden="1"/>
    </xf>
    <xf numFmtId="0" fontId="4" fillId="0" borderId="3" xfId="1" applyNumberFormat="1" applyFont="1" applyFill="1" applyBorder="1" applyAlignment="1" applyProtection="1">
      <protection hidden="1"/>
    </xf>
    <xf numFmtId="0" fontId="1" fillId="0" borderId="0" xfId="1" applyNumberFormat="1" applyProtection="1">
      <protection hidden="1"/>
    </xf>
    <xf numFmtId="167" fontId="5" fillId="0" borderId="3" xfId="1" applyNumberFormat="1" applyFont="1" applyFill="1" applyBorder="1" applyAlignment="1" applyProtection="1">
      <alignment horizontal="right"/>
      <protection hidden="1"/>
    </xf>
    <xf numFmtId="167" fontId="5" fillId="0" borderId="2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2" xfId="1" applyNumberFormat="1" applyFont="1" applyFill="1" applyBorder="1" applyAlignment="1" applyProtection="1">
      <alignment wrapText="1"/>
      <protection hidden="1"/>
    </xf>
    <xf numFmtId="0" fontId="5" fillId="0" borderId="1" xfId="1" applyNumberFormat="1" applyFont="1" applyFill="1" applyBorder="1" applyAlignment="1" applyProtection="1">
      <alignment horizontal="center" wrapText="1"/>
      <protection hidden="1"/>
    </xf>
    <xf numFmtId="0" fontId="5" fillId="0" borderId="3" xfId="1" applyNumberFormat="1" applyFont="1" applyFill="1" applyBorder="1" applyAlignment="1" applyProtection="1">
      <alignment horizontal="center" wrapText="1"/>
      <protection hidden="1"/>
    </xf>
    <xf numFmtId="0" fontId="5" fillId="0" borderId="3" xfId="1" applyNumberFormat="1" applyFont="1" applyFill="1" applyBorder="1" applyAlignment="1" applyProtection="1">
      <alignment horizontal="center"/>
      <protection hidden="1"/>
    </xf>
    <xf numFmtId="167" fontId="5" fillId="0" borderId="5" xfId="1" applyNumberFormat="1" applyFont="1" applyFill="1" applyBorder="1" applyAlignment="1" applyProtection="1">
      <alignment horizontal="right"/>
      <protection hidden="1"/>
    </xf>
    <xf numFmtId="0" fontId="5" fillId="0" borderId="4" xfId="1" applyNumberFormat="1" applyFont="1" applyFill="1" applyBorder="1" applyAlignment="1" applyProtection="1">
      <alignment horizontal="left" vertical="center" wrapText="1"/>
      <protection hidden="1"/>
    </xf>
    <xf numFmtId="0" fontId="5" fillId="0" borderId="4" xfId="1" applyNumberFormat="1" applyFont="1" applyFill="1" applyBorder="1" applyAlignment="1" applyProtection="1">
      <alignment horizontal="center" wrapText="1"/>
      <protection hidden="1"/>
    </xf>
    <xf numFmtId="0" fontId="5" fillId="0" borderId="5" xfId="1" applyNumberFormat="1" applyFont="1" applyFill="1" applyBorder="1" applyAlignment="1" applyProtection="1">
      <alignment horizontal="center" wrapText="1"/>
      <protection hidden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Protection="1">
      <protection hidden="1"/>
    </xf>
    <xf numFmtId="0" fontId="4" fillId="0" borderId="3" xfId="1" applyFont="1" applyFill="1" applyBorder="1" applyProtection="1">
      <protection hidden="1"/>
    </xf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Protection="1"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Protection="1">
      <protection hidden="1"/>
    </xf>
    <xf numFmtId="0" fontId="4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vertical="center" wrapText="1"/>
      <protection hidden="1"/>
    </xf>
    <xf numFmtId="0" fontId="7" fillId="0" borderId="0" xfId="1" applyNumberFormat="1" applyFont="1" applyFill="1" applyAlignment="1" applyProtection="1">
      <alignment horizontal="left" vertical="center"/>
      <protection hidden="1"/>
    </xf>
    <xf numFmtId="165" fontId="5" fillId="0" borderId="4" xfId="1" applyNumberFormat="1" applyFont="1" applyFill="1" applyBorder="1" applyAlignment="1" applyProtection="1">
      <alignment horizontal="center"/>
      <protection hidden="1"/>
    </xf>
    <xf numFmtId="165" fontId="9" fillId="0" borderId="1" xfId="1" applyNumberFormat="1" applyFont="1" applyFill="1" applyBorder="1" applyAlignment="1" applyProtection="1">
      <alignment horizontal="center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3"/>
  <sheetViews>
    <sheetView showGridLines="0" tabSelected="1" topLeftCell="C23" workbookViewId="0">
      <selection activeCell="F9" sqref="F9:F10"/>
    </sheetView>
  </sheetViews>
  <sheetFormatPr defaultColWidth="9.140625" defaultRowHeight="12.75" x14ac:dyDescent="0.2"/>
  <cols>
    <col min="1" max="2" width="0" style="1" hidden="1" customWidth="1"/>
    <col min="3" max="3" width="5.140625" style="1" customWidth="1"/>
    <col min="4" max="4" width="8.85546875" style="1" customWidth="1"/>
    <col min="5" max="5" width="0" style="1" hidden="1" customWidth="1"/>
    <col min="6" max="6" width="55.5703125" style="1" customWidth="1"/>
    <col min="7" max="7" width="0" style="1" hidden="1" customWidth="1"/>
    <col min="8" max="10" width="18.28515625" style="1" customWidth="1"/>
    <col min="11" max="11" width="0" style="1" hidden="1" customWidth="1"/>
    <col min="12" max="256" width="9.140625" style="1" customWidth="1"/>
    <col min="257" max="16384" width="9.140625" style="1"/>
  </cols>
  <sheetData>
    <row r="1" spans="1:11" ht="18.75" x14ac:dyDescent="0.2">
      <c r="A1" s="30"/>
      <c r="B1" s="30"/>
      <c r="C1" s="30"/>
      <c r="D1" s="30"/>
      <c r="E1" s="30"/>
      <c r="F1" s="30"/>
      <c r="G1" s="30"/>
      <c r="H1" s="33" t="s">
        <v>91</v>
      </c>
      <c r="I1" s="2"/>
      <c r="J1" s="2"/>
      <c r="K1" s="2"/>
    </row>
    <row r="2" spans="1:11" ht="18.75" x14ac:dyDescent="0.25">
      <c r="A2" s="30"/>
      <c r="B2" s="32"/>
      <c r="C2" s="29"/>
      <c r="D2" s="29"/>
      <c r="E2" s="30"/>
      <c r="F2" s="29"/>
      <c r="G2" s="2"/>
      <c r="H2" s="33" t="s">
        <v>86</v>
      </c>
      <c r="I2" s="2"/>
      <c r="J2" s="2"/>
      <c r="K2" s="2"/>
    </row>
    <row r="3" spans="1:11" ht="18.75" x14ac:dyDescent="0.25">
      <c r="A3" s="30"/>
      <c r="B3" s="32"/>
      <c r="C3" s="29"/>
      <c r="D3" s="29"/>
      <c r="E3" s="30"/>
      <c r="F3" s="29"/>
      <c r="G3" s="2"/>
      <c r="H3" s="33" t="s">
        <v>85</v>
      </c>
      <c r="I3" s="2"/>
      <c r="J3" s="2"/>
      <c r="K3" s="2"/>
    </row>
    <row r="4" spans="1:11" ht="18.75" x14ac:dyDescent="0.25">
      <c r="A4" s="30"/>
      <c r="B4" s="32"/>
      <c r="C4" s="29"/>
      <c r="D4" s="29"/>
      <c r="E4" s="30"/>
      <c r="F4" s="29"/>
      <c r="G4" s="2"/>
      <c r="H4" s="33" t="s">
        <v>87</v>
      </c>
      <c r="I4" s="2"/>
      <c r="J4" s="2"/>
      <c r="K4" s="2"/>
    </row>
    <row r="5" spans="1:11" ht="15.6" x14ac:dyDescent="0.3">
      <c r="A5" s="30"/>
      <c r="B5" s="32"/>
      <c r="C5" s="29"/>
      <c r="D5" s="29"/>
      <c r="E5" s="30"/>
      <c r="F5" s="29"/>
      <c r="G5" s="2"/>
      <c r="H5" s="2"/>
      <c r="I5" s="32"/>
      <c r="J5" s="2"/>
      <c r="K5" s="2"/>
    </row>
    <row r="6" spans="1:11" ht="49.15" customHeight="1" x14ac:dyDescent="0.2">
      <c r="A6" s="30"/>
      <c r="B6" s="31"/>
      <c r="C6" s="36" t="s">
        <v>88</v>
      </c>
      <c r="D6" s="36"/>
      <c r="E6" s="36"/>
      <c r="F6" s="36"/>
      <c r="G6" s="36"/>
      <c r="H6" s="36"/>
      <c r="I6" s="36"/>
      <c r="J6" s="36"/>
      <c r="K6" s="2"/>
    </row>
    <row r="7" spans="1:11" ht="409.6" hidden="1" customHeight="1" x14ac:dyDescent="0.3">
      <c r="A7" s="30"/>
      <c r="B7" s="29"/>
      <c r="C7" s="29"/>
      <c r="D7" s="29"/>
      <c r="E7" s="30"/>
      <c r="F7" s="29"/>
      <c r="G7" s="29"/>
      <c r="H7" s="2"/>
      <c r="I7" s="29"/>
      <c r="J7" s="29"/>
      <c r="K7" s="2"/>
    </row>
    <row r="8" spans="1:11" ht="15.75" x14ac:dyDescent="0.25">
      <c r="A8" s="30"/>
      <c r="B8" s="29"/>
      <c r="C8" s="29"/>
      <c r="D8" s="29"/>
      <c r="E8" s="30"/>
      <c r="F8" s="29"/>
      <c r="G8" s="29"/>
      <c r="H8" s="2"/>
      <c r="I8" s="29"/>
      <c r="J8" s="28" t="s">
        <v>84</v>
      </c>
      <c r="K8" s="2"/>
    </row>
    <row r="9" spans="1:11" ht="31.5" x14ac:dyDescent="0.2">
      <c r="A9" s="25"/>
      <c r="B9" s="38" t="s">
        <v>82</v>
      </c>
      <c r="C9" s="37" t="s">
        <v>83</v>
      </c>
      <c r="D9" s="37" t="s">
        <v>82</v>
      </c>
      <c r="E9" s="27"/>
      <c r="F9" s="37" t="s">
        <v>81</v>
      </c>
      <c r="G9" s="26" t="s">
        <v>80</v>
      </c>
      <c r="H9" s="37" t="s">
        <v>79</v>
      </c>
      <c r="I9" s="40" t="s">
        <v>90</v>
      </c>
      <c r="J9" s="40" t="s">
        <v>89</v>
      </c>
      <c r="K9" s="2"/>
    </row>
    <row r="10" spans="1:11" ht="15.75" x14ac:dyDescent="0.2">
      <c r="A10" s="25"/>
      <c r="B10" s="39"/>
      <c r="C10" s="37"/>
      <c r="D10" s="37"/>
      <c r="E10" s="24"/>
      <c r="F10" s="37"/>
      <c r="G10" s="23" t="s">
        <v>78</v>
      </c>
      <c r="H10" s="37"/>
      <c r="I10" s="41"/>
      <c r="J10" s="41"/>
      <c r="K10" s="2"/>
    </row>
    <row r="11" spans="1:11" ht="47.25" x14ac:dyDescent="0.25">
      <c r="A11" s="10"/>
      <c r="B11" s="18" t="s">
        <v>76</v>
      </c>
      <c r="C11" s="22" t="s">
        <v>77</v>
      </c>
      <c r="D11" s="21" t="s">
        <v>76</v>
      </c>
      <c r="E11" s="15" t="s">
        <v>75</v>
      </c>
      <c r="F11" s="20" t="s">
        <v>74</v>
      </c>
      <c r="G11" s="13">
        <v>2817897024.6700001</v>
      </c>
      <c r="H11" s="19">
        <v>2817897024.6700001</v>
      </c>
      <c r="I11" s="19">
        <v>2806166273.79</v>
      </c>
      <c r="J11" s="34">
        <f>I11/H11*100</f>
        <v>99.583705480459344</v>
      </c>
      <c r="K11" s="11"/>
    </row>
    <row r="12" spans="1:11" ht="47.25" x14ac:dyDescent="0.25">
      <c r="A12" s="10"/>
      <c r="B12" s="18" t="s">
        <v>72</v>
      </c>
      <c r="C12" s="22" t="s">
        <v>73</v>
      </c>
      <c r="D12" s="21" t="s">
        <v>72</v>
      </c>
      <c r="E12" s="15" t="s">
        <v>71</v>
      </c>
      <c r="F12" s="20" t="s">
        <v>70</v>
      </c>
      <c r="G12" s="13">
        <v>1676526189.8</v>
      </c>
      <c r="H12" s="19">
        <v>1676526189.8</v>
      </c>
      <c r="I12" s="19">
        <v>1657544223.1800001</v>
      </c>
      <c r="J12" s="34">
        <f t="shared" ref="J12:J33" si="0">I12/H12*100</f>
        <v>98.867779893002179</v>
      </c>
      <c r="K12" s="11"/>
    </row>
    <row r="13" spans="1:11" ht="47.25" x14ac:dyDescent="0.25">
      <c r="A13" s="10"/>
      <c r="B13" s="18" t="s">
        <v>68</v>
      </c>
      <c r="C13" s="22" t="s">
        <v>69</v>
      </c>
      <c r="D13" s="21" t="s">
        <v>68</v>
      </c>
      <c r="E13" s="15" t="s">
        <v>67</v>
      </c>
      <c r="F13" s="20" t="s">
        <v>66</v>
      </c>
      <c r="G13" s="13">
        <v>3324013</v>
      </c>
      <c r="H13" s="19">
        <v>3324013</v>
      </c>
      <c r="I13" s="19">
        <v>3324012.75</v>
      </c>
      <c r="J13" s="34">
        <f t="shared" si="0"/>
        <v>99.999992478970441</v>
      </c>
      <c r="K13" s="11"/>
    </row>
    <row r="14" spans="1:11" ht="47.25" x14ac:dyDescent="0.25">
      <c r="A14" s="10"/>
      <c r="B14" s="18" t="s">
        <v>64</v>
      </c>
      <c r="C14" s="22" t="s">
        <v>65</v>
      </c>
      <c r="D14" s="21" t="s">
        <v>64</v>
      </c>
      <c r="E14" s="15" t="s">
        <v>63</v>
      </c>
      <c r="F14" s="20" t="s">
        <v>62</v>
      </c>
      <c r="G14" s="13">
        <v>70198591.590000004</v>
      </c>
      <c r="H14" s="19">
        <v>70198591.590000004</v>
      </c>
      <c r="I14" s="19">
        <v>58469054.049999997</v>
      </c>
      <c r="J14" s="34">
        <f t="shared" si="0"/>
        <v>83.290921834290884</v>
      </c>
      <c r="K14" s="11"/>
    </row>
    <row r="15" spans="1:11" ht="31.5" x14ac:dyDescent="0.25">
      <c r="A15" s="10"/>
      <c r="B15" s="18" t="s">
        <v>60</v>
      </c>
      <c r="C15" s="22" t="s">
        <v>61</v>
      </c>
      <c r="D15" s="21" t="s">
        <v>60</v>
      </c>
      <c r="E15" s="15" t="s">
        <v>59</v>
      </c>
      <c r="F15" s="20" t="s">
        <v>58</v>
      </c>
      <c r="G15" s="13">
        <v>6640070</v>
      </c>
      <c r="H15" s="19">
        <v>6640070</v>
      </c>
      <c r="I15" s="19">
        <v>6626408.4500000002</v>
      </c>
      <c r="J15" s="34">
        <f t="shared" si="0"/>
        <v>99.794255934048891</v>
      </c>
      <c r="K15" s="11"/>
    </row>
    <row r="16" spans="1:11" ht="63" x14ac:dyDescent="0.25">
      <c r="A16" s="10"/>
      <c r="B16" s="18" t="s">
        <v>56</v>
      </c>
      <c r="C16" s="22" t="s">
        <v>57</v>
      </c>
      <c r="D16" s="21" t="s">
        <v>56</v>
      </c>
      <c r="E16" s="15" t="s">
        <v>55</v>
      </c>
      <c r="F16" s="20" t="s">
        <v>54</v>
      </c>
      <c r="G16" s="13">
        <v>150780</v>
      </c>
      <c r="H16" s="19">
        <v>150780</v>
      </c>
      <c r="I16" s="19">
        <v>150780</v>
      </c>
      <c r="J16" s="34">
        <f t="shared" si="0"/>
        <v>100</v>
      </c>
      <c r="K16" s="11"/>
    </row>
    <row r="17" spans="1:11" ht="47.25" x14ac:dyDescent="0.25">
      <c r="A17" s="10"/>
      <c r="B17" s="18" t="s">
        <v>52</v>
      </c>
      <c r="C17" s="22" t="s">
        <v>53</v>
      </c>
      <c r="D17" s="21" t="s">
        <v>52</v>
      </c>
      <c r="E17" s="15" t="s">
        <v>51</v>
      </c>
      <c r="F17" s="20" t="s">
        <v>50</v>
      </c>
      <c r="G17" s="13">
        <v>55224515.789999999</v>
      </c>
      <c r="H17" s="19">
        <v>55224515.789999999</v>
      </c>
      <c r="I17" s="19">
        <v>33944205.479999997</v>
      </c>
      <c r="J17" s="34">
        <f t="shared" si="0"/>
        <v>61.46582725881786</v>
      </c>
      <c r="K17" s="11"/>
    </row>
    <row r="18" spans="1:11" ht="31.5" x14ac:dyDescent="0.25">
      <c r="A18" s="10"/>
      <c r="B18" s="18" t="s">
        <v>43</v>
      </c>
      <c r="C18" s="22" t="s">
        <v>49</v>
      </c>
      <c r="D18" s="21" t="s">
        <v>43</v>
      </c>
      <c r="E18" s="15" t="s">
        <v>48</v>
      </c>
      <c r="F18" s="20" t="s">
        <v>47</v>
      </c>
      <c r="G18" s="13">
        <v>500000</v>
      </c>
      <c r="H18" s="19">
        <v>500000</v>
      </c>
      <c r="I18" s="19">
        <v>498954</v>
      </c>
      <c r="J18" s="34">
        <f t="shared" si="0"/>
        <v>99.790800000000004</v>
      </c>
      <c r="K18" s="11"/>
    </row>
    <row r="19" spans="1:11" ht="47.25" x14ac:dyDescent="0.25">
      <c r="A19" s="10"/>
      <c r="B19" s="18" t="s">
        <v>40</v>
      </c>
      <c r="C19" s="22" t="s">
        <v>46</v>
      </c>
      <c r="D19" s="21" t="s">
        <v>40</v>
      </c>
      <c r="E19" s="15" t="s">
        <v>45</v>
      </c>
      <c r="F19" s="20" t="s">
        <v>44</v>
      </c>
      <c r="G19" s="13">
        <v>321951973.49000001</v>
      </c>
      <c r="H19" s="19">
        <v>321951973.49000001</v>
      </c>
      <c r="I19" s="19">
        <v>318424409</v>
      </c>
      <c r="J19" s="34">
        <f t="shared" si="0"/>
        <v>98.904319656201906</v>
      </c>
      <c r="K19" s="11"/>
    </row>
    <row r="20" spans="1:11" ht="47.25" x14ac:dyDescent="0.25">
      <c r="A20" s="10"/>
      <c r="B20" s="18" t="s">
        <v>37</v>
      </c>
      <c r="C20" s="22" t="s">
        <v>43</v>
      </c>
      <c r="D20" s="21" t="s">
        <v>37</v>
      </c>
      <c r="E20" s="15" t="s">
        <v>42</v>
      </c>
      <c r="F20" s="20" t="s">
        <v>41</v>
      </c>
      <c r="G20" s="13">
        <v>8898538.7699999996</v>
      </c>
      <c r="H20" s="19">
        <v>8898538.7699999996</v>
      </c>
      <c r="I20" s="19">
        <v>8882202.1699999999</v>
      </c>
      <c r="J20" s="34">
        <f t="shared" si="0"/>
        <v>99.816412554664865</v>
      </c>
      <c r="K20" s="11"/>
    </row>
    <row r="21" spans="1:11" ht="47.25" x14ac:dyDescent="0.25">
      <c r="A21" s="10"/>
      <c r="B21" s="18" t="s">
        <v>34</v>
      </c>
      <c r="C21" s="22" t="s">
        <v>40</v>
      </c>
      <c r="D21" s="21" t="s">
        <v>34</v>
      </c>
      <c r="E21" s="15" t="s">
        <v>39</v>
      </c>
      <c r="F21" s="20" t="s">
        <v>38</v>
      </c>
      <c r="G21" s="13">
        <v>363795323.67000002</v>
      </c>
      <c r="H21" s="19">
        <v>363795323.67000002</v>
      </c>
      <c r="I21" s="19">
        <v>345363166.41000003</v>
      </c>
      <c r="J21" s="34">
        <f t="shared" si="0"/>
        <v>94.933371579916226</v>
      </c>
      <c r="K21" s="11"/>
    </row>
    <row r="22" spans="1:11" ht="47.25" x14ac:dyDescent="0.25">
      <c r="A22" s="10"/>
      <c r="B22" s="18" t="s">
        <v>31</v>
      </c>
      <c r="C22" s="22" t="s">
        <v>37</v>
      </c>
      <c r="D22" s="21" t="s">
        <v>31</v>
      </c>
      <c r="E22" s="15" t="s">
        <v>36</v>
      </c>
      <c r="F22" s="20" t="s">
        <v>35</v>
      </c>
      <c r="G22" s="13">
        <v>12764791.26</v>
      </c>
      <c r="H22" s="19">
        <v>12764791.26</v>
      </c>
      <c r="I22" s="19">
        <v>12672661.039999999</v>
      </c>
      <c r="J22" s="34">
        <f t="shared" si="0"/>
        <v>99.278247343623221</v>
      </c>
      <c r="K22" s="11"/>
    </row>
    <row r="23" spans="1:11" ht="47.25" x14ac:dyDescent="0.25">
      <c r="A23" s="10"/>
      <c r="B23" s="18" t="s">
        <v>28</v>
      </c>
      <c r="C23" s="22" t="s">
        <v>34</v>
      </c>
      <c r="D23" s="21" t="s">
        <v>28</v>
      </c>
      <c r="E23" s="15" t="s">
        <v>33</v>
      </c>
      <c r="F23" s="20" t="s">
        <v>32</v>
      </c>
      <c r="G23" s="13">
        <v>3332</v>
      </c>
      <c r="H23" s="19">
        <v>3332</v>
      </c>
      <c r="I23" s="19">
        <v>3332</v>
      </c>
      <c r="J23" s="34">
        <f t="shared" si="0"/>
        <v>100</v>
      </c>
      <c r="K23" s="11"/>
    </row>
    <row r="24" spans="1:11" ht="47.25" x14ac:dyDescent="0.25">
      <c r="A24" s="10"/>
      <c r="B24" s="18" t="s">
        <v>25</v>
      </c>
      <c r="C24" s="22" t="s">
        <v>31</v>
      </c>
      <c r="D24" s="21" t="s">
        <v>25</v>
      </c>
      <c r="E24" s="15" t="s">
        <v>30</v>
      </c>
      <c r="F24" s="20" t="s">
        <v>29</v>
      </c>
      <c r="G24" s="13">
        <v>11360126.58</v>
      </c>
      <c r="H24" s="19">
        <v>11360126.58</v>
      </c>
      <c r="I24" s="19">
        <v>10848344.560000001</v>
      </c>
      <c r="J24" s="34">
        <f t="shared" si="0"/>
        <v>95.494926782761254</v>
      </c>
      <c r="K24" s="11"/>
    </row>
    <row r="25" spans="1:11" ht="63" x14ac:dyDescent="0.25">
      <c r="A25" s="10"/>
      <c r="B25" s="18" t="s">
        <v>22</v>
      </c>
      <c r="C25" s="22" t="s">
        <v>28</v>
      </c>
      <c r="D25" s="21" t="s">
        <v>22</v>
      </c>
      <c r="E25" s="15" t="s">
        <v>27</v>
      </c>
      <c r="F25" s="20" t="s">
        <v>26</v>
      </c>
      <c r="G25" s="13">
        <v>109706581.63</v>
      </c>
      <c r="H25" s="19">
        <v>109706581.63</v>
      </c>
      <c r="I25" s="19">
        <v>109529627.61</v>
      </c>
      <c r="J25" s="34">
        <f t="shared" si="0"/>
        <v>99.838702457618453</v>
      </c>
      <c r="K25" s="11"/>
    </row>
    <row r="26" spans="1:11" ht="31.5" x14ac:dyDescent="0.25">
      <c r="A26" s="10"/>
      <c r="B26" s="18" t="s">
        <v>19</v>
      </c>
      <c r="C26" s="22" t="s">
        <v>25</v>
      </c>
      <c r="D26" s="21" t="s">
        <v>19</v>
      </c>
      <c r="E26" s="15" t="s">
        <v>24</v>
      </c>
      <c r="F26" s="20" t="s">
        <v>23</v>
      </c>
      <c r="G26" s="13">
        <v>71123004.519999996</v>
      </c>
      <c r="H26" s="19">
        <v>71123004.519999996</v>
      </c>
      <c r="I26" s="19">
        <v>71006544.620000005</v>
      </c>
      <c r="J26" s="34">
        <f t="shared" si="0"/>
        <v>99.836255652041189</v>
      </c>
      <c r="K26" s="11"/>
    </row>
    <row r="27" spans="1:11" ht="47.25" x14ac:dyDescent="0.25">
      <c r="A27" s="10"/>
      <c r="B27" s="18" t="s">
        <v>16</v>
      </c>
      <c r="C27" s="22" t="s">
        <v>22</v>
      </c>
      <c r="D27" s="21" t="s">
        <v>16</v>
      </c>
      <c r="E27" s="15" t="s">
        <v>21</v>
      </c>
      <c r="F27" s="20" t="s">
        <v>20</v>
      </c>
      <c r="G27" s="13">
        <v>48808053.340000004</v>
      </c>
      <c r="H27" s="19">
        <v>48808053.340000004</v>
      </c>
      <c r="I27" s="19">
        <v>48558856.32</v>
      </c>
      <c r="J27" s="34">
        <f t="shared" si="0"/>
        <v>99.489434626158754</v>
      </c>
      <c r="K27" s="11"/>
    </row>
    <row r="28" spans="1:11" ht="63" x14ac:dyDescent="0.25">
      <c r="A28" s="10"/>
      <c r="B28" s="18" t="s">
        <v>12</v>
      </c>
      <c r="C28" s="22" t="s">
        <v>19</v>
      </c>
      <c r="D28" s="21" t="s">
        <v>12</v>
      </c>
      <c r="E28" s="15" t="s">
        <v>18</v>
      </c>
      <c r="F28" s="20" t="s">
        <v>17</v>
      </c>
      <c r="G28" s="13">
        <v>18796754.440000001</v>
      </c>
      <c r="H28" s="19">
        <v>18796754.440000001</v>
      </c>
      <c r="I28" s="19">
        <v>18733866.460000001</v>
      </c>
      <c r="J28" s="34">
        <f t="shared" si="0"/>
        <v>99.665431709496758</v>
      </c>
      <c r="K28" s="11"/>
    </row>
    <row r="29" spans="1:11" ht="47.25" x14ac:dyDescent="0.25">
      <c r="A29" s="10"/>
      <c r="B29" s="18" t="s">
        <v>15</v>
      </c>
      <c r="C29" s="22" t="s">
        <v>16</v>
      </c>
      <c r="D29" s="21" t="s">
        <v>15</v>
      </c>
      <c r="E29" s="15" t="s">
        <v>14</v>
      </c>
      <c r="F29" s="20" t="s">
        <v>13</v>
      </c>
      <c r="G29" s="13">
        <v>249897869.52000001</v>
      </c>
      <c r="H29" s="19">
        <v>249897869.52000001</v>
      </c>
      <c r="I29" s="19">
        <v>236062435.91999999</v>
      </c>
      <c r="J29" s="34">
        <f t="shared" si="0"/>
        <v>94.46356480486412</v>
      </c>
      <c r="K29" s="11"/>
    </row>
    <row r="30" spans="1:11" ht="47.25" x14ac:dyDescent="0.25">
      <c r="A30" s="10"/>
      <c r="B30" s="18" t="s">
        <v>11</v>
      </c>
      <c r="C30" s="22" t="s">
        <v>12</v>
      </c>
      <c r="D30" s="21" t="s">
        <v>11</v>
      </c>
      <c r="E30" s="15" t="s">
        <v>10</v>
      </c>
      <c r="F30" s="20" t="s">
        <v>9</v>
      </c>
      <c r="G30" s="13">
        <v>808464731.91999996</v>
      </c>
      <c r="H30" s="19">
        <v>808464731.91999996</v>
      </c>
      <c r="I30" s="19">
        <v>728576090.87</v>
      </c>
      <c r="J30" s="34">
        <f t="shared" si="0"/>
        <v>90.118475439209988</v>
      </c>
      <c r="K30" s="11"/>
    </row>
    <row r="31" spans="1:11" ht="47.25" x14ac:dyDescent="0.25">
      <c r="A31" s="10"/>
      <c r="B31" s="18" t="s">
        <v>7</v>
      </c>
      <c r="C31" s="22" t="s">
        <v>8</v>
      </c>
      <c r="D31" s="21" t="s">
        <v>7</v>
      </c>
      <c r="E31" s="15" t="s">
        <v>6</v>
      </c>
      <c r="F31" s="20" t="s">
        <v>5</v>
      </c>
      <c r="G31" s="13">
        <v>73546501.329999998</v>
      </c>
      <c r="H31" s="19">
        <v>73546501.329999998</v>
      </c>
      <c r="I31" s="19">
        <v>73318716.329999998</v>
      </c>
      <c r="J31" s="34">
        <f t="shared" si="0"/>
        <v>99.690284383511411</v>
      </c>
      <c r="K31" s="11"/>
    </row>
    <row r="32" spans="1:11" ht="47.25" x14ac:dyDescent="0.25">
      <c r="A32" s="10"/>
      <c r="B32" s="18" t="s">
        <v>3</v>
      </c>
      <c r="C32" s="17" t="s">
        <v>4</v>
      </c>
      <c r="D32" s="16" t="s">
        <v>3</v>
      </c>
      <c r="E32" s="15" t="s">
        <v>2</v>
      </c>
      <c r="F32" s="14" t="s">
        <v>1</v>
      </c>
      <c r="G32" s="13">
        <v>60576</v>
      </c>
      <c r="H32" s="12">
        <v>60576</v>
      </c>
      <c r="I32" s="12">
        <v>60576</v>
      </c>
      <c r="J32" s="34">
        <f t="shared" si="0"/>
        <v>100</v>
      </c>
      <c r="K32" s="11"/>
    </row>
    <row r="33" spans="1:11" ht="15.75" x14ac:dyDescent="0.25">
      <c r="A33" s="10"/>
      <c r="B33" s="9"/>
      <c r="C33" s="8"/>
      <c r="D33" s="6"/>
      <c r="E33" s="7"/>
      <c r="F33" s="6" t="s">
        <v>0</v>
      </c>
      <c r="G33" s="5">
        <v>7006950846.8999996</v>
      </c>
      <c r="H33" s="3">
        <v>6729639343.3199997</v>
      </c>
      <c r="I33" s="4">
        <f>I11+I12+I13+I14+I15+I16+I17+I18+I19+I20+I21+I22+I23+I24+I25+I26+I27+I28+I29+I30+I31+I32</f>
        <v>6548764741.0099993</v>
      </c>
      <c r="J33" s="35">
        <f t="shared" si="0"/>
        <v>97.312269007557731</v>
      </c>
      <c r="K33" s="2"/>
    </row>
  </sheetData>
  <mergeCells count="8">
    <mergeCell ref="C6:J6"/>
    <mergeCell ref="C9:C10"/>
    <mergeCell ref="B9:B10"/>
    <mergeCell ref="F9:F10"/>
    <mergeCell ref="D9:D10"/>
    <mergeCell ref="H9:H10"/>
    <mergeCell ref="I9:I10"/>
    <mergeCell ref="J9:J10"/>
  </mergeCells>
  <pageMargins left="0.74803149606299213" right="0.35433070866141736" top="0.59055118110236227" bottom="0.59055118110236227" header="0.51181102362204722" footer="0.51181102362204722"/>
  <pageSetup paperSize="9" scale="73" firstPageNumber="72" fitToHeight="0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14</vt:lpstr>
      <vt:lpstr>'Приложение 14'!Заголовки_для_печати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в. зеленцова</dc:creator>
  <cp:lastModifiedBy>Анна Г. Богомолова</cp:lastModifiedBy>
  <cp:lastPrinted>2022-03-10T11:55:26Z</cp:lastPrinted>
  <dcterms:created xsi:type="dcterms:W3CDTF">2021-12-24T06:09:06Z</dcterms:created>
  <dcterms:modified xsi:type="dcterms:W3CDTF">2022-03-10T11:55:30Z</dcterms:modified>
</cp:coreProperties>
</file>